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<sst xmlns="http://schemas.openxmlformats.org/spreadsheetml/2006/main" count="750" uniqueCount="277">
  <si>
    <t xml:space="preserve">Turnaj dvojic </t>
  </si>
  <si>
    <t>Den:</t>
  </si>
  <si>
    <t>Hodina:</t>
  </si>
  <si>
    <t>p.č.</t>
  </si>
  <si>
    <t>Příjmení</t>
  </si>
  <si>
    <t>Jméno</t>
  </si>
  <si>
    <t>oddíl</t>
  </si>
  <si>
    <t>reg. číslo</t>
  </si>
  <si>
    <t>I.dráha</t>
  </si>
  <si>
    <t>celkem I.dráha</t>
  </si>
  <si>
    <t>II.dráha</t>
  </si>
  <si>
    <t>celkem II.dráha</t>
  </si>
  <si>
    <t>III.dráha</t>
  </si>
  <si>
    <t>celkem III.dráha</t>
  </si>
  <si>
    <t>IV.dráha</t>
  </si>
  <si>
    <t>celkem IV.dráha</t>
  </si>
  <si>
    <t>Celkem hráč</t>
  </si>
  <si>
    <t>Chyby</t>
  </si>
  <si>
    <t>Pořadí</t>
  </si>
  <si>
    <t>plné</t>
  </si>
  <si>
    <t>dor.</t>
  </si>
  <si>
    <t>Celkem</t>
  </si>
  <si>
    <t>Keňo</t>
  </si>
  <si>
    <t>Radim</t>
  </si>
  <si>
    <t>Hladík</t>
  </si>
  <si>
    <t xml:space="preserve">Jiří </t>
  </si>
  <si>
    <t>Kyseláková</t>
  </si>
  <si>
    <t>Eva</t>
  </si>
  <si>
    <t>Jirásková</t>
  </si>
  <si>
    <t>Bohumila</t>
  </si>
  <si>
    <t>Konečná</t>
  </si>
  <si>
    <t>Hana</t>
  </si>
  <si>
    <t>Svobodová</t>
  </si>
  <si>
    <t>Zdenka</t>
  </si>
  <si>
    <t>Pančochová</t>
  </si>
  <si>
    <t>Ludmila</t>
  </si>
  <si>
    <t>Valenta</t>
  </si>
  <si>
    <t>Bohumil</t>
  </si>
  <si>
    <t>Martinů</t>
  </si>
  <si>
    <t>Jiří</t>
  </si>
  <si>
    <t>Tešlík</t>
  </si>
  <si>
    <t>Josef</t>
  </si>
  <si>
    <t>Faltýnková</t>
  </si>
  <si>
    <t>Bára</t>
  </si>
  <si>
    <t>Karafiát</t>
  </si>
  <si>
    <t>Filip</t>
  </si>
  <si>
    <t>Becherová</t>
  </si>
  <si>
    <t>Kristýna</t>
  </si>
  <si>
    <t>Kreuzingerová</t>
  </si>
  <si>
    <t>Mariana</t>
  </si>
  <si>
    <t>Niklová</t>
  </si>
  <si>
    <t>Monika</t>
  </si>
  <si>
    <t>Procházková</t>
  </si>
  <si>
    <t>Nela</t>
  </si>
  <si>
    <t>Kordula</t>
  </si>
  <si>
    <t>Mančík</t>
  </si>
  <si>
    <t>Tomáš</t>
  </si>
  <si>
    <t>Po</t>
  </si>
  <si>
    <t>Út</t>
  </si>
  <si>
    <t>Ryba</t>
  </si>
  <si>
    <t>Dušan</t>
  </si>
  <si>
    <t>St</t>
  </si>
  <si>
    <t>Škoula</t>
  </si>
  <si>
    <t>Libor</t>
  </si>
  <si>
    <t>Jiří ml.</t>
  </si>
  <si>
    <t>Beranová</t>
  </si>
  <si>
    <t>M</t>
  </si>
  <si>
    <t>Koplíková</t>
  </si>
  <si>
    <t>Jana</t>
  </si>
  <si>
    <t>Polanský</t>
  </si>
  <si>
    <t>Pavel st.</t>
  </si>
  <si>
    <t>Procházka</t>
  </si>
  <si>
    <t>Toman</t>
  </si>
  <si>
    <t>Jakub</t>
  </si>
  <si>
    <t>Dluhoš</t>
  </si>
  <si>
    <t>Janků</t>
  </si>
  <si>
    <t>Miroslav</t>
  </si>
  <si>
    <t>Tesař</t>
  </si>
  <si>
    <t>Brázdil</t>
  </si>
  <si>
    <t>ml Vlastimil</t>
  </si>
  <si>
    <t>Drye</t>
  </si>
  <si>
    <t>Rudolf</t>
  </si>
  <si>
    <t>st Vlastimil</t>
  </si>
  <si>
    <t>Kadlec</t>
  </si>
  <si>
    <t>Radovan</t>
  </si>
  <si>
    <t>Otáhal</t>
  </si>
  <si>
    <t>Pinda</t>
  </si>
  <si>
    <t>Petr</t>
  </si>
  <si>
    <t>Rychlovský</t>
  </si>
  <si>
    <t>Luděk</t>
  </si>
  <si>
    <t>Dúbrava</t>
  </si>
  <si>
    <t>Pavel</t>
  </si>
  <si>
    <t>Fialka</t>
  </si>
  <si>
    <t>František</t>
  </si>
  <si>
    <t>Slavík</t>
  </si>
  <si>
    <t>Kříž</t>
  </si>
  <si>
    <t xml:space="preserve">Štěpán </t>
  </si>
  <si>
    <t>Švrček</t>
  </si>
  <si>
    <t>Martin</t>
  </si>
  <si>
    <t>Vališ</t>
  </si>
  <si>
    <t>Ladislav</t>
  </si>
  <si>
    <t>Zálešák</t>
  </si>
  <si>
    <t>Aleš</t>
  </si>
  <si>
    <t>Zdražil</t>
  </si>
  <si>
    <t>Michal</t>
  </si>
  <si>
    <t>Tomančák</t>
  </si>
  <si>
    <t>Popelár</t>
  </si>
  <si>
    <t>Milan</t>
  </si>
  <si>
    <t>Pihár</t>
  </si>
  <si>
    <t>Antonín</t>
  </si>
  <si>
    <t>Hesek</t>
  </si>
  <si>
    <t>Nejdlík</t>
  </si>
  <si>
    <t>Vítězslav</t>
  </si>
  <si>
    <t>Čt</t>
  </si>
  <si>
    <t>Čamek</t>
  </si>
  <si>
    <t>Zikmund</t>
  </si>
  <si>
    <t>Talášek</t>
  </si>
  <si>
    <t>Němec</t>
  </si>
  <si>
    <t>Ďulík</t>
  </si>
  <si>
    <t>Jaroslav</t>
  </si>
  <si>
    <t>Vróbel</t>
  </si>
  <si>
    <t>Čulík</t>
  </si>
  <si>
    <t>David</t>
  </si>
  <si>
    <t>Truxa</t>
  </si>
  <si>
    <t>Jindra</t>
  </si>
  <si>
    <t>Sigmund</t>
  </si>
  <si>
    <t>st. Pavel</t>
  </si>
  <si>
    <t>Goliáš</t>
  </si>
  <si>
    <t>Jan</t>
  </si>
  <si>
    <t>Tužil</t>
  </si>
  <si>
    <t>ml Pavel</t>
  </si>
  <si>
    <t>Nikl</t>
  </si>
  <si>
    <t>Stanislav</t>
  </si>
  <si>
    <t>Pá</t>
  </si>
  <si>
    <t>4.-10.5.2009</t>
  </si>
  <si>
    <t>Fojtík</t>
  </si>
  <si>
    <t>Chovančík</t>
  </si>
  <si>
    <t>Zimek</t>
  </si>
  <si>
    <t>Sláma</t>
  </si>
  <si>
    <t>Bařinka</t>
  </si>
  <si>
    <t>Bronislav</t>
  </si>
  <si>
    <t>Vracov</t>
  </si>
  <si>
    <t>Štokr</t>
  </si>
  <si>
    <t>Hluk</t>
  </si>
  <si>
    <t>Luhačovice</t>
  </si>
  <si>
    <t>Husovice</t>
  </si>
  <si>
    <t>Ratiškovice</t>
  </si>
  <si>
    <t>Kroměříž</t>
  </si>
  <si>
    <t>Hodonín</t>
  </si>
  <si>
    <t>Litovel</t>
  </si>
  <si>
    <t>Slavičín</t>
  </si>
  <si>
    <t>Ptáček</t>
  </si>
  <si>
    <t>Gajda</t>
  </si>
  <si>
    <t>Zdeněk</t>
  </si>
  <si>
    <t>Torony</t>
  </si>
  <si>
    <t>Marian</t>
  </si>
  <si>
    <t>Šanov</t>
  </si>
  <si>
    <t>Kacetl</t>
  </si>
  <si>
    <t>Vladislav</t>
  </si>
  <si>
    <t>Eliáš</t>
  </si>
  <si>
    <t>Alois</t>
  </si>
  <si>
    <t>Svozil</t>
  </si>
  <si>
    <t>Kyjov</t>
  </si>
  <si>
    <t>Matěj</t>
  </si>
  <si>
    <t xml:space="preserve">ml Antonín </t>
  </si>
  <si>
    <t>st Antonín</t>
  </si>
  <si>
    <t>Kuhn</t>
  </si>
  <si>
    <t>Ludvík</t>
  </si>
  <si>
    <t>Sladkowski</t>
  </si>
  <si>
    <t>Špaček</t>
  </si>
  <si>
    <t>Stříž</t>
  </si>
  <si>
    <t>Zvědělíková</t>
  </si>
  <si>
    <t>Alena</t>
  </si>
  <si>
    <t>Prušánky</t>
  </si>
  <si>
    <t>So</t>
  </si>
  <si>
    <t>Novotný</t>
  </si>
  <si>
    <t>Kristová</t>
  </si>
  <si>
    <t>Polách</t>
  </si>
  <si>
    <t>Flamík</t>
  </si>
  <si>
    <t>Zvědělík</t>
  </si>
  <si>
    <t>Pechal</t>
  </si>
  <si>
    <t>Hladíková</t>
  </si>
  <si>
    <t>Martina</t>
  </si>
  <si>
    <t>Jičín</t>
  </si>
  <si>
    <t>Křivka</t>
  </si>
  <si>
    <t>Bureš</t>
  </si>
  <si>
    <t>Roman</t>
  </si>
  <si>
    <t>Bauer</t>
  </si>
  <si>
    <t>Vít</t>
  </si>
  <si>
    <t>Bieberle</t>
  </si>
  <si>
    <t>Karel</t>
  </si>
  <si>
    <t>Skoumalová</t>
  </si>
  <si>
    <t>Věra</t>
  </si>
  <si>
    <t>Zlín</t>
  </si>
  <si>
    <t>Skoumal</t>
  </si>
  <si>
    <t>Benešová</t>
  </si>
  <si>
    <t>Kateřina</t>
  </si>
  <si>
    <t>Gregor</t>
  </si>
  <si>
    <t>Bohdan</t>
  </si>
  <si>
    <t>Kotnour</t>
  </si>
  <si>
    <t>Beneš</t>
  </si>
  <si>
    <t>Jaromír</t>
  </si>
  <si>
    <t>Čížek</t>
  </si>
  <si>
    <t>Švanda</t>
  </si>
  <si>
    <t>Bukal</t>
  </si>
  <si>
    <t>Havíř</t>
  </si>
  <si>
    <t>Střešňák</t>
  </si>
  <si>
    <t>Šubrt</t>
  </si>
  <si>
    <t>Lukáš</t>
  </si>
  <si>
    <t>Mistřín</t>
  </si>
  <si>
    <t>Šebek</t>
  </si>
  <si>
    <t>Kuba</t>
  </si>
  <si>
    <t>Ratíškovice</t>
  </si>
  <si>
    <t>Dočekal</t>
  </si>
  <si>
    <t>Vladimír</t>
  </si>
  <si>
    <t>Jihlava</t>
  </si>
  <si>
    <t>Zeman</t>
  </si>
  <si>
    <t>Birnbaum</t>
  </si>
  <si>
    <t>Robert</t>
  </si>
  <si>
    <t>Svatopluk</t>
  </si>
  <si>
    <t>Pospíchal</t>
  </si>
  <si>
    <t>Matějka</t>
  </si>
  <si>
    <t>Štroch</t>
  </si>
  <si>
    <t>Ostrava Hlubina</t>
  </si>
  <si>
    <t>Břeska</t>
  </si>
  <si>
    <t>Oliva</t>
  </si>
  <si>
    <t>Koběrová</t>
  </si>
  <si>
    <t>Vodešil</t>
  </si>
  <si>
    <t>Popovice</t>
  </si>
  <si>
    <t>Balliš</t>
  </si>
  <si>
    <t>Frank</t>
  </si>
  <si>
    <t>Kučerka</t>
  </si>
  <si>
    <t>Bedřich</t>
  </si>
  <si>
    <t>Jedlička</t>
  </si>
  <si>
    <t>Pokoj</t>
  </si>
  <si>
    <t>Bábíček</t>
  </si>
  <si>
    <t>Prachař</t>
  </si>
  <si>
    <t>Jurásek</t>
  </si>
  <si>
    <t>Cízler</t>
  </si>
  <si>
    <t>Zbyněk</t>
  </si>
  <si>
    <t>Brhel</t>
  </si>
  <si>
    <t>Vinklár</t>
  </si>
  <si>
    <t>Gordík</t>
  </si>
  <si>
    <t>Erik</t>
  </si>
  <si>
    <t>Stará Turá</t>
  </si>
  <si>
    <t>Ne</t>
  </si>
  <si>
    <t>Hochelová</t>
  </si>
  <si>
    <t>Lenka</t>
  </si>
  <si>
    <t>Minarech</t>
  </si>
  <si>
    <t>Hochel</t>
  </si>
  <si>
    <t>Ján</t>
  </si>
  <si>
    <t>Polešovská</t>
  </si>
  <si>
    <t>Lucie</t>
  </si>
  <si>
    <t>Martináková</t>
  </si>
  <si>
    <t>Denisa</t>
  </si>
  <si>
    <t>Souc</t>
  </si>
  <si>
    <t>Malíšek</t>
  </si>
  <si>
    <t>Sigma Olomouc</t>
  </si>
  <si>
    <t>Jüngling</t>
  </si>
  <si>
    <t>Radek</t>
  </si>
  <si>
    <t>Hyc</t>
  </si>
  <si>
    <t>Fabiánek</t>
  </si>
  <si>
    <t>Bohuslav</t>
  </si>
  <si>
    <t>Sobota</t>
  </si>
  <si>
    <t>Břetislav</t>
  </si>
  <si>
    <t>Konvalinka</t>
  </si>
  <si>
    <t>Červenka</t>
  </si>
  <si>
    <t>Mika</t>
  </si>
  <si>
    <t>Staněk</t>
  </si>
  <si>
    <t>Martínek</t>
  </si>
  <si>
    <t>Kubáčková</t>
  </si>
  <si>
    <t>Eliška</t>
  </si>
  <si>
    <t>Janča</t>
  </si>
  <si>
    <t>Čermák</t>
  </si>
  <si>
    <t>Kejík</t>
  </si>
  <si>
    <t>Bachňák</t>
  </si>
  <si>
    <t>Bystřice n/P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</si>
</sst>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8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19" applyFont="1" applyFill="1" applyBorder="1">
      <alignment/>
      <protection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5" fillId="0" borderId="7" xfId="19" applyFont="1" applyFill="1" applyBorder="1">
      <alignment/>
      <protection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5" fillId="0" borderId="6" xfId="19" applyNumberFormat="1" applyFont="1" applyFill="1" applyBorder="1" applyAlignment="1">
      <alignment horizontal="center"/>
      <protection/>
    </xf>
    <xf numFmtId="49" fontId="5" fillId="0" borderId="8" xfId="19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8" xfId="19" applyFont="1" applyFill="1" applyBorder="1">
      <alignment/>
      <protection/>
    </xf>
    <xf numFmtId="49" fontId="5" fillId="0" borderId="19" xfId="19" applyNumberFormat="1" applyFont="1" applyFill="1" applyBorder="1" applyAlignment="1">
      <alignment horizontal="center"/>
      <protection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" fillId="0" borderId="25" xfId="19" applyFont="1" applyFill="1" applyBorder="1">
      <alignment/>
      <protection/>
    </xf>
    <xf numFmtId="49" fontId="5" fillId="0" borderId="26" xfId="19" applyNumberFormat="1" applyFont="1" applyFill="1" applyBorder="1" applyAlignment="1">
      <alignment horizontal="center"/>
      <protection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6" xfId="0" applyFill="1" applyBorder="1" applyAlignment="1">
      <alignment/>
    </xf>
    <xf numFmtId="49" fontId="4" fillId="0" borderId="6" xfId="19" applyNumberFormat="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7" xfId="19" applyFont="1" applyFill="1" applyBorder="1" applyAlignment="1">
      <alignment horizontal="left"/>
      <protection/>
    </xf>
    <xf numFmtId="49" fontId="5" fillId="0" borderId="21" xfId="19" applyNumberFormat="1" applyFont="1" applyFill="1" applyBorder="1" applyAlignment="1">
      <alignment horizontal="center"/>
      <protection/>
    </xf>
    <xf numFmtId="49" fontId="5" fillId="0" borderId="15" xfId="19" applyNumberFormat="1" applyFont="1" applyFill="1" applyBorder="1" applyAlignment="1">
      <alignment horizontal="center"/>
      <protection/>
    </xf>
    <xf numFmtId="49" fontId="5" fillId="0" borderId="30" xfId="19" applyNumberFormat="1" applyFont="1" applyFill="1" applyBorder="1" applyAlignment="1">
      <alignment horizontal="center"/>
      <protection/>
    </xf>
    <xf numFmtId="49" fontId="5" fillId="0" borderId="31" xfId="19" applyNumberFormat="1" applyFont="1" applyFill="1" applyBorder="1" applyAlignment="1">
      <alignment horizontal="center"/>
      <protection/>
    </xf>
    <xf numFmtId="49" fontId="5" fillId="0" borderId="32" xfId="19" applyNumberFormat="1" applyFont="1" applyFill="1" applyBorder="1" applyAlignment="1">
      <alignment horizontal="center"/>
      <protection/>
    </xf>
    <xf numFmtId="0" fontId="4" fillId="0" borderId="33" xfId="19" applyFont="1" applyFill="1" applyBorder="1">
      <alignment/>
      <protection/>
    </xf>
    <xf numFmtId="0" fontId="4" fillId="0" borderId="7" xfId="19" applyFont="1" applyFill="1" applyBorder="1">
      <alignment/>
      <protection/>
    </xf>
    <xf numFmtId="0" fontId="0" fillId="0" borderId="34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5" xfId="19" applyFont="1" applyFill="1" applyBorder="1">
      <alignment/>
      <protection/>
    </xf>
    <xf numFmtId="0" fontId="5" fillId="0" borderId="18" xfId="19" applyFont="1" applyFill="1" applyBorder="1">
      <alignment/>
      <protection/>
    </xf>
    <xf numFmtId="49" fontId="4" fillId="0" borderId="19" xfId="19" applyNumberFormat="1" applyFont="1" applyFill="1" applyBorder="1" applyAlignment="1">
      <alignment horizontal="center"/>
      <protection/>
    </xf>
    <xf numFmtId="0" fontId="0" fillId="0" borderId="35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36" xfId="19" applyFont="1" applyFill="1" applyBorder="1">
      <alignment/>
      <protection/>
    </xf>
    <xf numFmtId="0" fontId="0" fillId="0" borderId="7" xfId="0" applyBorder="1" applyAlignment="1">
      <alignment/>
    </xf>
    <xf numFmtId="0" fontId="4" fillId="0" borderId="5" xfId="19" applyFont="1" applyFill="1" applyBorder="1" applyAlignment="1">
      <alignment horizontal="left"/>
      <protection/>
    </xf>
    <xf numFmtId="49" fontId="4" fillId="0" borderId="21" xfId="19" applyNumberFormat="1" applyFont="1" applyFill="1" applyBorder="1" applyAlignment="1">
      <alignment horizontal="center"/>
      <protection/>
    </xf>
    <xf numFmtId="49" fontId="5" fillId="0" borderId="37" xfId="19" applyNumberFormat="1" applyFont="1" applyFill="1" applyBorder="1" applyAlignment="1">
      <alignment horizontal="center"/>
      <protection/>
    </xf>
    <xf numFmtId="49" fontId="4" fillId="0" borderId="38" xfId="19" applyNumberFormat="1" applyFont="1" applyFill="1" applyBorder="1" applyAlignment="1">
      <alignment horizontal="center"/>
      <protection/>
    </xf>
    <xf numFmtId="0" fontId="0" fillId="0" borderId="39" xfId="0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5" fillId="0" borderId="39" xfId="19" applyFont="1" applyFill="1" applyBorder="1">
      <alignment/>
      <protection/>
    </xf>
    <xf numFmtId="49" fontId="5" fillId="0" borderId="39" xfId="19" applyNumberFormat="1" applyFont="1" applyFill="1" applyBorder="1" applyAlignment="1">
      <alignment horizontal="center"/>
      <protection/>
    </xf>
    <xf numFmtId="0" fontId="0" fillId="0" borderId="39" xfId="0" applyFill="1" applyBorder="1" applyAlignment="1">
      <alignment/>
    </xf>
    <xf numFmtId="0" fontId="0" fillId="0" borderId="39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4" fillId="0" borderId="39" xfId="19" applyFont="1" applyFill="1" applyBorder="1" applyAlignment="1">
      <alignment horizontal="left"/>
      <protection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4" fillId="2" borderId="5" xfId="19" applyFont="1" applyFill="1" applyBorder="1">
      <alignment/>
      <protection/>
    </xf>
    <xf numFmtId="49" fontId="4" fillId="2" borderId="6" xfId="19" applyNumberFormat="1" applyFont="1" applyFill="1" applyBorder="1" applyAlignment="1">
      <alignment horizontal="center"/>
      <protection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5" fillId="2" borderId="7" xfId="19" applyFont="1" applyFill="1" applyBorder="1">
      <alignment/>
      <protection/>
    </xf>
    <xf numFmtId="49" fontId="5" fillId="2" borderId="8" xfId="19" applyNumberFormat="1" applyFont="1" applyFill="1" applyBorder="1" applyAlignment="1">
      <alignment horizontal="center"/>
      <protection/>
    </xf>
    <xf numFmtId="0" fontId="0" fillId="2" borderId="1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9" fontId="5" fillId="2" borderId="6" xfId="19" applyNumberFormat="1" applyFont="1" applyFill="1" applyBorder="1" applyAlignment="1">
      <alignment horizontal="center"/>
      <protection/>
    </xf>
    <xf numFmtId="0" fontId="0" fillId="2" borderId="2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4" fillId="2" borderId="18" xfId="19" applyFont="1" applyFill="1" applyBorder="1">
      <alignment/>
      <protection/>
    </xf>
    <xf numFmtId="49" fontId="5" fillId="2" borderId="19" xfId="19" applyNumberFormat="1" applyFont="1" applyFill="1" applyBorder="1" applyAlignment="1">
      <alignment horizontal="center"/>
      <protection/>
    </xf>
    <xf numFmtId="0" fontId="0" fillId="2" borderId="2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5" fillId="2" borderId="25" xfId="19" applyFont="1" applyFill="1" applyBorder="1">
      <alignment/>
      <protection/>
    </xf>
    <xf numFmtId="49" fontId="5" fillId="2" borderId="26" xfId="19" applyNumberFormat="1" applyFont="1" applyFill="1" applyBorder="1" applyAlignment="1">
      <alignment horizontal="center"/>
      <protection/>
    </xf>
    <xf numFmtId="0" fontId="0" fillId="2" borderId="27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6"/>
  <sheetViews>
    <sheetView tabSelected="1" workbookViewId="0" topLeftCell="A1">
      <selection activeCell="Z12" sqref="Z12:Z13"/>
    </sheetView>
  </sheetViews>
  <sheetFormatPr defaultColWidth="9.00390625" defaultRowHeight="15" customHeight="1"/>
  <cols>
    <col min="1" max="1" width="4.375" style="1" customWidth="1"/>
    <col min="2" max="2" width="12.25390625" style="1" customWidth="1"/>
    <col min="3" max="3" width="10.625" style="0" customWidth="1"/>
    <col min="4" max="4" width="19.125" style="0" customWidth="1"/>
    <col min="5" max="5" width="6.375" style="0" customWidth="1"/>
    <col min="6" max="7" width="5.75390625" style="0" customWidth="1"/>
    <col min="8" max="8" width="0" style="0" hidden="1" customWidth="1"/>
    <col min="9" max="9" width="7.00390625" style="0" customWidth="1"/>
    <col min="10" max="11" width="5.75390625" style="0" customWidth="1"/>
    <col min="12" max="12" width="0" style="0" hidden="1" customWidth="1"/>
    <col min="13" max="13" width="7.00390625" style="0" customWidth="1"/>
    <col min="14" max="15" width="5.75390625" style="0" hidden="1" customWidth="1"/>
    <col min="16" max="16" width="0" style="0" hidden="1" customWidth="1"/>
    <col min="17" max="17" width="7.00390625" style="0" hidden="1" customWidth="1"/>
    <col min="18" max="19" width="5.75390625" style="0" hidden="1" customWidth="1"/>
    <col min="20" max="20" width="0" style="0" hidden="1" customWidth="1"/>
    <col min="21" max="21" width="7.25390625" style="0" hidden="1" customWidth="1"/>
    <col min="22" max="22" width="7.00390625" style="0" customWidth="1"/>
    <col min="23" max="23" width="5.625" style="0" customWidth="1"/>
    <col min="24" max="24" width="5.75390625" style="0" hidden="1" customWidth="1"/>
  </cols>
  <sheetData>
    <row r="1" spans="1:9" ht="19.5" customHeight="1" thickBot="1">
      <c r="A1" s="2" t="s">
        <v>0</v>
      </c>
      <c r="B1" s="2"/>
      <c r="D1" t="s">
        <v>134</v>
      </c>
      <c r="E1" t="s">
        <v>1</v>
      </c>
      <c r="I1" t="s">
        <v>2</v>
      </c>
    </row>
    <row r="2" spans="1:26" s="4" customFormat="1" ht="13.5" customHeight="1" thickBot="1">
      <c r="A2" s="99" t="s">
        <v>3</v>
      </c>
      <c r="B2" s="99" t="s">
        <v>4</v>
      </c>
      <c r="C2" s="87" t="s">
        <v>5</v>
      </c>
      <c r="D2" s="90" t="s">
        <v>6</v>
      </c>
      <c r="E2" s="87" t="s">
        <v>7</v>
      </c>
      <c r="F2" s="89" t="s">
        <v>8</v>
      </c>
      <c r="G2" s="89"/>
      <c r="H2" s="3"/>
      <c r="I2" s="90" t="s">
        <v>9</v>
      </c>
      <c r="J2" s="94" t="s">
        <v>10</v>
      </c>
      <c r="K2" s="94"/>
      <c r="L2" s="3"/>
      <c r="M2" s="87" t="s">
        <v>11</v>
      </c>
      <c r="N2" s="89" t="s">
        <v>12</v>
      </c>
      <c r="O2" s="89"/>
      <c r="P2" s="3"/>
      <c r="Q2" s="90" t="s">
        <v>13</v>
      </c>
      <c r="R2" s="94" t="s">
        <v>14</v>
      </c>
      <c r="S2" s="94"/>
      <c r="T2" s="3"/>
      <c r="U2" s="87" t="s">
        <v>15</v>
      </c>
      <c r="V2" s="95" t="s">
        <v>16</v>
      </c>
      <c r="W2" s="97" t="s">
        <v>17</v>
      </c>
      <c r="X2" s="92" t="s">
        <v>255</v>
      </c>
      <c r="Y2" s="101" t="s">
        <v>21</v>
      </c>
      <c r="Z2" s="101" t="s">
        <v>18</v>
      </c>
    </row>
    <row r="3" spans="1:26" s="4" customFormat="1" ht="13.5" customHeight="1" thickBot="1">
      <c r="A3" s="100"/>
      <c r="B3" s="100"/>
      <c r="C3" s="88"/>
      <c r="D3" s="91"/>
      <c r="E3" s="88"/>
      <c r="F3" s="6" t="s">
        <v>19</v>
      </c>
      <c r="G3" s="7" t="s">
        <v>20</v>
      </c>
      <c r="H3" s="8"/>
      <c r="I3" s="91"/>
      <c r="J3" s="7" t="s">
        <v>19</v>
      </c>
      <c r="K3" s="7" t="s">
        <v>20</v>
      </c>
      <c r="L3" s="8"/>
      <c r="M3" s="88"/>
      <c r="N3" s="6" t="s">
        <v>19</v>
      </c>
      <c r="O3" s="7" t="s">
        <v>20</v>
      </c>
      <c r="P3" s="8"/>
      <c r="Q3" s="91"/>
      <c r="R3" s="7" t="s">
        <v>19</v>
      </c>
      <c r="S3" s="7" t="s">
        <v>20</v>
      </c>
      <c r="T3" s="8"/>
      <c r="U3" s="88"/>
      <c r="V3" s="96"/>
      <c r="W3" s="98"/>
      <c r="X3" s="93"/>
      <c r="Y3" s="102"/>
      <c r="Z3" s="102"/>
    </row>
    <row r="4" spans="1:26" ht="13.5" customHeight="1">
      <c r="A4" s="15">
        <v>141</v>
      </c>
      <c r="B4" s="43" t="s">
        <v>101</v>
      </c>
      <c r="C4" s="9" t="s">
        <v>102</v>
      </c>
      <c r="D4" s="9" t="s">
        <v>148</v>
      </c>
      <c r="E4" s="20" t="s">
        <v>174</v>
      </c>
      <c r="F4" s="18">
        <v>150</v>
      </c>
      <c r="G4" s="10">
        <v>81</v>
      </c>
      <c r="H4" s="10">
        <v>3</v>
      </c>
      <c r="I4" s="22">
        <f aca="true" t="shared" si="0" ref="I4:I73">F4+G4</f>
        <v>231</v>
      </c>
      <c r="J4" s="24">
        <v>162</v>
      </c>
      <c r="K4" s="10">
        <v>106</v>
      </c>
      <c r="L4" s="10">
        <v>1</v>
      </c>
      <c r="M4" s="11">
        <f aca="true" t="shared" si="1" ref="M4:M73">J4+K4</f>
        <v>268</v>
      </c>
      <c r="N4" s="18"/>
      <c r="O4" s="10"/>
      <c r="P4" s="10"/>
      <c r="Q4" s="22">
        <f aca="true" t="shared" si="2" ref="Q4:Q35">N4+O4</f>
        <v>0</v>
      </c>
      <c r="R4" s="24"/>
      <c r="S4" s="10"/>
      <c r="T4" s="10"/>
      <c r="U4" s="11">
        <f aca="true" t="shared" si="3" ref="U4:U35">R4+S4</f>
        <v>0</v>
      </c>
      <c r="V4" s="18">
        <f aca="true" t="shared" si="4" ref="V4:V35">I4+M4+Q4+U4</f>
        <v>499</v>
      </c>
      <c r="W4" s="22">
        <f>H4+L4+P4+T4</f>
        <v>4</v>
      </c>
      <c r="X4" s="55">
        <f>V4+V5</f>
        <v>991</v>
      </c>
      <c r="Y4" s="84">
        <f>V4+V5</f>
        <v>991</v>
      </c>
      <c r="Z4" s="82">
        <v>1</v>
      </c>
    </row>
    <row r="5" spans="1:26" ht="13.5" customHeight="1" thickBot="1">
      <c r="A5" s="33">
        <v>142</v>
      </c>
      <c r="B5" s="44" t="s">
        <v>88</v>
      </c>
      <c r="C5" s="12" t="s">
        <v>89</v>
      </c>
      <c r="D5" s="12" t="s">
        <v>148</v>
      </c>
      <c r="E5" s="21" t="s">
        <v>174</v>
      </c>
      <c r="F5" s="19">
        <v>162</v>
      </c>
      <c r="G5" s="13">
        <v>76</v>
      </c>
      <c r="H5" s="13">
        <v>0</v>
      </c>
      <c r="I5" s="23">
        <f t="shared" si="0"/>
        <v>238</v>
      </c>
      <c r="J5" s="25">
        <v>156</v>
      </c>
      <c r="K5" s="13">
        <v>98</v>
      </c>
      <c r="L5" s="13">
        <v>1</v>
      </c>
      <c r="M5" s="14">
        <f t="shared" si="1"/>
        <v>254</v>
      </c>
      <c r="N5" s="19"/>
      <c r="O5" s="13"/>
      <c r="P5" s="13"/>
      <c r="Q5" s="23">
        <f t="shared" si="2"/>
        <v>0</v>
      </c>
      <c r="R5" s="25"/>
      <c r="S5" s="13"/>
      <c r="T5" s="13"/>
      <c r="U5" s="14">
        <f t="shared" si="3"/>
        <v>0</v>
      </c>
      <c r="V5" s="19">
        <f t="shared" si="4"/>
        <v>492</v>
      </c>
      <c r="W5" s="23">
        <f>H5+L5+P5+T5</f>
        <v>1</v>
      </c>
      <c r="X5" s="17">
        <f>V4+V5</f>
        <v>991</v>
      </c>
      <c r="Y5" s="85"/>
      <c r="Z5" s="83"/>
    </row>
    <row r="6" spans="1:26" ht="13.5" customHeight="1">
      <c r="A6" s="16">
        <v>77</v>
      </c>
      <c r="B6" s="45" t="s">
        <v>137</v>
      </c>
      <c r="C6" s="26" t="s">
        <v>39</v>
      </c>
      <c r="D6" s="26" t="s">
        <v>150</v>
      </c>
      <c r="E6" s="27" t="s">
        <v>133</v>
      </c>
      <c r="F6" s="28">
        <v>153</v>
      </c>
      <c r="G6" s="29">
        <v>69</v>
      </c>
      <c r="H6" s="29">
        <v>2</v>
      </c>
      <c r="I6" s="22">
        <f t="shared" si="0"/>
        <v>222</v>
      </c>
      <c r="J6" s="31">
        <v>153</v>
      </c>
      <c r="K6" s="29">
        <v>79</v>
      </c>
      <c r="L6" s="29">
        <v>1</v>
      </c>
      <c r="M6" s="11">
        <f t="shared" si="1"/>
        <v>232</v>
      </c>
      <c r="N6" s="28"/>
      <c r="O6" s="29"/>
      <c r="P6" s="29"/>
      <c r="Q6" s="30">
        <f t="shared" si="2"/>
        <v>0</v>
      </c>
      <c r="R6" s="31"/>
      <c r="S6" s="29"/>
      <c r="T6" s="29"/>
      <c r="U6" s="32">
        <f t="shared" si="3"/>
        <v>0</v>
      </c>
      <c r="V6" s="28">
        <f t="shared" si="4"/>
        <v>454</v>
      </c>
      <c r="W6" s="30">
        <f>H6+L6+P6+T6</f>
        <v>3</v>
      </c>
      <c r="X6" s="55">
        <f>V6+V7</f>
        <v>934</v>
      </c>
      <c r="Y6" s="84">
        <f>V6+V7</f>
        <v>934</v>
      </c>
      <c r="Z6" s="82">
        <v>2</v>
      </c>
    </row>
    <row r="7" spans="1:26" ht="13.5" customHeight="1" thickBot="1">
      <c r="A7" s="34">
        <v>78</v>
      </c>
      <c r="B7" s="46" t="s">
        <v>138</v>
      </c>
      <c r="C7" s="35" t="s">
        <v>91</v>
      </c>
      <c r="D7" s="35" t="s">
        <v>150</v>
      </c>
      <c r="E7" s="36" t="s">
        <v>133</v>
      </c>
      <c r="F7" s="37">
        <v>144</v>
      </c>
      <c r="G7" s="38">
        <v>87</v>
      </c>
      <c r="H7" s="38">
        <v>0</v>
      </c>
      <c r="I7" s="23">
        <f t="shared" si="0"/>
        <v>231</v>
      </c>
      <c r="J7" s="40">
        <v>168</v>
      </c>
      <c r="K7" s="38">
        <v>81</v>
      </c>
      <c r="L7" s="38">
        <v>1</v>
      </c>
      <c r="M7" s="14">
        <f t="shared" si="1"/>
        <v>249</v>
      </c>
      <c r="N7" s="37"/>
      <c r="O7" s="38"/>
      <c r="P7" s="38"/>
      <c r="Q7" s="39">
        <f t="shared" si="2"/>
        <v>0</v>
      </c>
      <c r="R7" s="40"/>
      <c r="S7" s="38"/>
      <c r="T7" s="38"/>
      <c r="U7" s="41">
        <f t="shared" si="3"/>
        <v>0</v>
      </c>
      <c r="V7" s="37">
        <f t="shared" si="4"/>
        <v>480</v>
      </c>
      <c r="W7" s="39">
        <f>H7+L7+P7+T7</f>
        <v>1</v>
      </c>
      <c r="X7" s="17">
        <f>V6+V7</f>
        <v>934</v>
      </c>
      <c r="Y7" s="85"/>
      <c r="Z7" s="83"/>
    </row>
    <row r="8" spans="1:26" ht="13.5" customHeight="1">
      <c r="A8" s="15">
        <v>25</v>
      </c>
      <c r="B8" s="43" t="s">
        <v>69</v>
      </c>
      <c r="C8" s="9" t="s">
        <v>70</v>
      </c>
      <c r="D8" s="9" t="s">
        <v>141</v>
      </c>
      <c r="E8" s="20" t="s">
        <v>61</v>
      </c>
      <c r="F8" s="18">
        <v>140</v>
      </c>
      <c r="G8" s="10">
        <v>107</v>
      </c>
      <c r="H8" s="10">
        <v>10</v>
      </c>
      <c r="I8" s="22">
        <f t="shared" si="0"/>
        <v>247</v>
      </c>
      <c r="J8" s="24">
        <v>144</v>
      </c>
      <c r="K8" s="10">
        <v>78</v>
      </c>
      <c r="L8" s="10">
        <v>11</v>
      </c>
      <c r="M8" s="11">
        <f t="shared" si="1"/>
        <v>222</v>
      </c>
      <c r="N8" s="18"/>
      <c r="O8" s="10"/>
      <c r="P8" s="10"/>
      <c r="Q8" s="22">
        <f t="shared" si="2"/>
        <v>0</v>
      </c>
      <c r="R8" s="24"/>
      <c r="S8" s="10"/>
      <c r="T8" s="10"/>
      <c r="U8" s="11">
        <f t="shared" si="3"/>
        <v>0</v>
      </c>
      <c r="V8" s="18">
        <f t="shared" si="4"/>
        <v>469</v>
      </c>
      <c r="W8" s="22">
        <v>1</v>
      </c>
      <c r="X8" s="55">
        <f>V8+V9</f>
        <v>928</v>
      </c>
      <c r="Y8" s="84">
        <f>V8+V9</f>
        <v>928</v>
      </c>
      <c r="Z8" s="82">
        <v>3</v>
      </c>
    </row>
    <row r="9" spans="1:26" ht="13.5" customHeight="1" thickBot="1">
      <c r="A9" s="33">
        <v>26</v>
      </c>
      <c r="B9" s="44" t="s">
        <v>71</v>
      </c>
      <c r="C9" s="12" t="s">
        <v>56</v>
      </c>
      <c r="D9" s="12" t="s">
        <v>141</v>
      </c>
      <c r="E9" s="21" t="s">
        <v>61</v>
      </c>
      <c r="F9" s="19">
        <v>148</v>
      </c>
      <c r="G9" s="13">
        <v>89</v>
      </c>
      <c r="H9" s="13">
        <v>2</v>
      </c>
      <c r="I9" s="23">
        <f t="shared" si="0"/>
        <v>237</v>
      </c>
      <c r="J9" s="25">
        <v>162</v>
      </c>
      <c r="K9" s="13">
        <v>60</v>
      </c>
      <c r="L9" s="13">
        <v>2</v>
      </c>
      <c r="M9" s="14">
        <f t="shared" si="1"/>
        <v>222</v>
      </c>
      <c r="N9" s="19"/>
      <c r="O9" s="13"/>
      <c r="P9" s="13"/>
      <c r="Q9" s="23">
        <f t="shared" si="2"/>
        <v>0</v>
      </c>
      <c r="R9" s="25"/>
      <c r="S9" s="13"/>
      <c r="T9" s="13"/>
      <c r="U9" s="14">
        <f t="shared" si="3"/>
        <v>0</v>
      </c>
      <c r="V9" s="19">
        <f t="shared" si="4"/>
        <v>459</v>
      </c>
      <c r="W9" s="23">
        <v>0</v>
      </c>
      <c r="X9" s="17">
        <f>V8+V9</f>
        <v>928</v>
      </c>
      <c r="Y9" s="85"/>
      <c r="Z9" s="83"/>
    </row>
    <row r="10" spans="1:26" ht="13.5" customHeight="1">
      <c r="A10" s="16">
        <v>157</v>
      </c>
      <c r="B10" s="45" t="s">
        <v>242</v>
      </c>
      <c r="C10" s="26" t="s">
        <v>243</v>
      </c>
      <c r="D10" s="26" t="s">
        <v>244</v>
      </c>
      <c r="E10" s="27" t="s">
        <v>245</v>
      </c>
      <c r="F10" s="28">
        <v>140</v>
      </c>
      <c r="G10" s="29">
        <v>71</v>
      </c>
      <c r="H10" s="29">
        <v>1</v>
      </c>
      <c r="I10" s="30">
        <f t="shared" si="0"/>
        <v>211</v>
      </c>
      <c r="J10" s="31">
        <v>162</v>
      </c>
      <c r="K10" s="29">
        <v>96</v>
      </c>
      <c r="L10" s="29">
        <v>0</v>
      </c>
      <c r="M10" s="32">
        <f t="shared" si="1"/>
        <v>258</v>
      </c>
      <c r="N10" s="28"/>
      <c r="O10" s="29"/>
      <c r="P10" s="29"/>
      <c r="Q10" s="30">
        <f t="shared" si="2"/>
        <v>0</v>
      </c>
      <c r="R10" s="31"/>
      <c r="S10" s="29"/>
      <c r="T10" s="29"/>
      <c r="U10" s="32">
        <f t="shared" si="3"/>
        <v>0</v>
      </c>
      <c r="V10" s="28">
        <f t="shared" si="4"/>
        <v>469</v>
      </c>
      <c r="W10" s="30">
        <f>H10+L10+P10+T10</f>
        <v>1</v>
      </c>
      <c r="X10" s="55">
        <f>V10+V11</f>
        <v>912</v>
      </c>
      <c r="Y10" s="86">
        <f>V10+V11</f>
        <v>912</v>
      </c>
      <c r="Z10" s="82">
        <v>4</v>
      </c>
    </row>
    <row r="11" spans="1:26" ht="13.5" customHeight="1" thickBot="1">
      <c r="A11" s="34">
        <v>158</v>
      </c>
      <c r="B11" s="46" t="s">
        <v>246</v>
      </c>
      <c r="C11" s="35" t="s">
        <v>247</v>
      </c>
      <c r="D11" s="35" t="s">
        <v>244</v>
      </c>
      <c r="E11" s="36" t="s">
        <v>245</v>
      </c>
      <c r="F11" s="37">
        <v>149</v>
      </c>
      <c r="G11" s="38">
        <v>63</v>
      </c>
      <c r="H11" s="38">
        <v>2</v>
      </c>
      <c r="I11" s="39">
        <f t="shared" si="0"/>
        <v>212</v>
      </c>
      <c r="J11" s="40">
        <v>160</v>
      </c>
      <c r="K11" s="38">
        <v>71</v>
      </c>
      <c r="L11" s="38">
        <v>2</v>
      </c>
      <c r="M11" s="41">
        <f t="shared" si="1"/>
        <v>231</v>
      </c>
      <c r="N11" s="37"/>
      <c r="O11" s="38"/>
      <c r="P11" s="38"/>
      <c r="Q11" s="39">
        <f t="shared" si="2"/>
        <v>0</v>
      </c>
      <c r="R11" s="40"/>
      <c r="S11" s="38"/>
      <c r="T11" s="38"/>
      <c r="U11" s="41">
        <f t="shared" si="3"/>
        <v>0</v>
      </c>
      <c r="V11" s="37">
        <f t="shared" si="4"/>
        <v>443</v>
      </c>
      <c r="W11" s="39">
        <f>H11+L11+P11+T11</f>
        <v>4</v>
      </c>
      <c r="X11" s="17">
        <f>V10+V11</f>
        <v>912</v>
      </c>
      <c r="Y11" s="86"/>
      <c r="Z11" s="83"/>
    </row>
    <row r="12" spans="1:26" s="5" customFormat="1" ht="13.5" customHeight="1">
      <c r="A12" s="15">
        <v>19</v>
      </c>
      <c r="B12" s="43" t="s">
        <v>59</v>
      </c>
      <c r="C12" s="9" t="s">
        <v>60</v>
      </c>
      <c r="D12" s="9" t="s">
        <v>145</v>
      </c>
      <c r="E12" s="20" t="s">
        <v>61</v>
      </c>
      <c r="F12" s="18">
        <v>163</v>
      </c>
      <c r="G12" s="10">
        <v>83</v>
      </c>
      <c r="H12" s="10">
        <v>4</v>
      </c>
      <c r="I12" s="22">
        <f t="shared" si="0"/>
        <v>246</v>
      </c>
      <c r="J12" s="24">
        <v>151</v>
      </c>
      <c r="K12" s="10">
        <v>86</v>
      </c>
      <c r="L12" s="10">
        <v>2</v>
      </c>
      <c r="M12" s="11">
        <f t="shared" si="1"/>
        <v>237</v>
      </c>
      <c r="N12" s="18"/>
      <c r="O12" s="10"/>
      <c r="P12" s="10"/>
      <c r="Q12" s="22">
        <f t="shared" si="2"/>
        <v>0</v>
      </c>
      <c r="R12" s="24"/>
      <c r="S12" s="10"/>
      <c r="T12" s="10"/>
      <c r="U12" s="11">
        <f t="shared" si="3"/>
        <v>0</v>
      </c>
      <c r="V12" s="18">
        <f t="shared" si="4"/>
        <v>483</v>
      </c>
      <c r="W12" s="22">
        <v>2</v>
      </c>
      <c r="X12" s="55">
        <f>V12+V13</f>
        <v>911</v>
      </c>
      <c r="Y12" s="84">
        <f>V12+V13</f>
        <v>911</v>
      </c>
      <c r="Z12" s="82">
        <v>5</v>
      </c>
    </row>
    <row r="13" spans="1:26" ht="13.5" customHeight="1" thickBot="1">
      <c r="A13" s="17">
        <v>20</v>
      </c>
      <c r="B13" s="44" t="s">
        <v>62</v>
      </c>
      <c r="C13" s="12" t="s">
        <v>63</v>
      </c>
      <c r="D13" s="12" t="s">
        <v>145</v>
      </c>
      <c r="E13" s="21" t="s">
        <v>61</v>
      </c>
      <c r="F13" s="19">
        <v>146</v>
      </c>
      <c r="G13" s="13">
        <v>62</v>
      </c>
      <c r="H13" s="13">
        <v>1</v>
      </c>
      <c r="I13" s="23">
        <f t="shared" si="0"/>
        <v>208</v>
      </c>
      <c r="J13" s="25">
        <v>148</v>
      </c>
      <c r="K13" s="13">
        <v>72</v>
      </c>
      <c r="L13" s="13">
        <v>3</v>
      </c>
      <c r="M13" s="14">
        <f t="shared" si="1"/>
        <v>220</v>
      </c>
      <c r="N13" s="19"/>
      <c r="O13" s="13"/>
      <c r="P13" s="13"/>
      <c r="Q13" s="23">
        <f t="shared" si="2"/>
        <v>0</v>
      </c>
      <c r="R13" s="25"/>
      <c r="S13" s="13"/>
      <c r="T13" s="13"/>
      <c r="U13" s="14">
        <f t="shared" si="3"/>
        <v>0</v>
      </c>
      <c r="V13" s="19">
        <f t="shared" si="4"/>
        <v>428</v>
      </c>
      <c r="W13" s="23">
        <v>2</v>
      </c>
      <c r="X13" s="17">
        <f>V12+V13</f>
        <v>911</v>
      </c>
      <c r="Y13" s="85"/>
      <c r="Z13" s="83"/>
    </row>
    <row r="14" spans="1:26" ht="13.5" customHeight="1">
      <c r="A14" s="15">
        <v>171</v>
      </c>
      <c r="B14" s="43" t="s">
        <v>267</v>
      </c>
      <c r="C14" s="9" t="s">
        <v>87</v>
      </c>
      <c r="D14" s="9" t="s">
        <v>156</v>
      </c>
      <c r="E14" s="20" t="s">
        <v>245</v>
      </c>
      <c r="F14" s="18">
        <v>153</v>
      </c>
      <c r="G14" s="10">
        <v>96</v>
      </c>
      <c r="H14" s="10">
        <v>1</v>
      </c>
      <c r="I14" s="11">
        <f t="shared" si="0"/>
        <v>249</v>
      </c>
      <c r="J14" s="24">
        <v>150</v>
      </c>
      <c r="K14" s="10">
        <v>71</v>
      </c>
      <c r="L14" s="10">
        <v>1</v>
      </c>
      <c r="M14" s="11">
        <f t="shared" si="1"/>
        <v>221</v>
      </c>
      <c r="N14" s="18"/>
      <c r="O14" s="10"/>
      <c r="P14" s="10"/>
      <c r="Q14" s="22">
        <f t="shared" si="2"/>
        <v>0</v>
      </c>
      <c r="R14" s="24"/>
      <c r="S14" s="10"/>
      <c r="T14" s="10"/>
      <c r="U14" s="11">
        <f t="shared" si="3"/>
        <v>0</v>
      </c>
      <c r="V14" s="18">
        <f t="shared" si="4"/>
        <v>470</v>
      </c>
      <c r="W14" s="22">
        <f aca="true" t="shared" si="5" ref="W14:W23">H14+L14+P14+T14</f>
        <v>2</v>
      </c>
      <c r="X14" s="55">
        <f>V14+V15</f>
        <v>909</v>
      </c>
      <c r="Y14" s="84">
        <f>V14+V15</f>
        <v>909</v>
      </c>
      <c r="Z14" s="82">
        <v>6</v>
      </c>
    </row>
    <row r="15" spans="1:26" ht="13.5" customHeight="1" thickBot="1">
      <c r="A15" s="17">
        <v>172</v>
      </c>
      <c r="B15" s="44" t="s">
        <v>268</v>
      </c>
      <c r="C15" s="12" t="s">
        <v>102</v>
      </c>
      <c r="D15" s="12" t="s">
        <v>156</v>
      </c>
      <c r="E15" s="27" t="s">
        <v>245</v>
      </c>
      <c r="F15" s="19">
        <v>158</v>
      </c>
      <c r="G15" s="13">
        <v>62</v>
      </c>
      <c r="H15" s="13">
        <v>2</v>
      </c>
      <c r="I15" s="14">
        <f t="shared" si="0"/>
        <v>220</v>
      </c>
      <c r="J15" s="25">
        <v>158</v>
      </c>
      <c r="K15" s="13">
        <v>61</v>
      </c>
      <c r="L15" s="13">
        <v>0</v>
      </c>
      <c r="M15" s="14">
        <f t="shared" si="1"/>
        <v>219</v>
      </c>
      <c r="N15" s="19"/>
      <c r="O15" s="13"/>
      <c r="P15" s="13"/>
      <c r="Q15" s="23">
        <f t="shared" si="2"/>
        <v>0</v>
      </c>
      <c r="R15" s="25"/>
      <c r="S15" s="13"/>
      <c r="T15" s="13"/>
      <c r="U15" s="14">
        <f t="shared" si="3"/>
        <v>0</v>
      </c>
      <c r="V15" s="19">
        <f t="shared" si="4"/>
        <v>439</v>
      </c>
      <c r="W15" s="23">
        <f t="shared" si="5"/>
        <v>2</v>
      </c>
      <c r="X15" s="17">
        <f>V14+V15</f>
        <v>909</v>
      </c>
      <c r="Y15" s="85"/>
      <c r="Z15" s="83"/>
    </row>
    <row r="16" spans="1:26" ht="13.5" customHeight="1">
      <c r="A16" s="15">
        <v>69</v>
      </c>
      <c r="B16" s="45" t="s">
        <v>71</v>
      </c>
      <c r="C16" s="26" t="s">
        <v>56</v>
      </c>
      <c r="D16" s="26" t="s">
        <v>141</v>
      </c>
      <c r="E16" s="20" t="s">
        <v>113</v>
      </c>
      <c r="F16" s="28">
        <v>143</v>
      </c>
      <c r="G16" s="29">
        <v>62</v>
      </c>
      <c r="H16" s="29">
        <v>2</v>
      </c>
      <c r="I16" s="30">
        <f t="shared" si="0"/>
        <v>205</v>
      </c>
      <c r="J16" s="31">
        <v>152</v>
      </c>
      <c r="K16" s="29">
        <v>69</v>
      </c>
      <c r="L16" s="29">
        <v>2</v>
      </c>
      <c r="M16" s="32">
        <f t="shared" si="1"/>
        <v>221</v>
      </c>
      <c r="N16" s="28"/>
      <c r="O16" s="29"/>
      <c r="P16" s="29"/>
      <c r="Q16" s="30">
        <f t="shared" si="2"/>
        <v>0</v>
      </c>
      <c r="R16" s="31"/>
      <c r="S16" s="29"/>
      <c r="T16" s="29"/>
      <c r="U16" s="32">
        <f t="shared" si="3"/>
        <v>0</v>
      </c>
      <c r="V16" s="28">
        <f t="shared" si="4"/>
        <v>426</v>
      </c>
      <c r="W16" s="30">
        <f t="shared" si="5"/>
        <v>4</v>
      </c>
      <c r="X16" s="55">
        <f>V16+V17</f>
        <v>903</v>
      </c>
      <c r="Y16" s="86">
        <f>V16+V17</f>
        <v>903</v>
      </c>
      <c r="Z16" s="82">
        <v>7</v>
      </c>
    </row>
    <row r="17" spans="1:26" ht="13.5" customHeight="1" thickBot="1">
      <c r="A17" s="17">
        <v>70</v>
      </c>
      <c r="B17" s="46" t="s">
        <v>129</v>
      </c>
      <c r="C17" s="35" t="s">
        <v>128</v>
      </c>
      <c r="D17" s="35" t="s">
        <v>141</v>
      </c>
      <c r="E17" s="27" t="s">
        <v>113</v>
      </c>
      <c r="F17" s="37">
        <v>154</v>
      </c>
      <c r="G17" s="38">
        <v>104</v>
      </c>
      <c r="H17" s="38">
        <v>0</v>
      </c>
      <c r="I17" s="39">
        <f t="shared" si="0"/>
        <v>258</v>
      </c>
      <c r="J17" s="40">
        <v>138</v>
      </c>
      <c r="K17" s="38">
        <v>81</v>
      </c>
      <c r="L17" s="38">
        <v>0</v>
      </c>
      <c r="M17" s="41">
        <f t="shared" si="1"/>
        <v>219</v>
      </c>
      <c r="N17" s="37"/>
      <c r="O17" s="38"/>
      <c r="P17" s="38"/>
      <c r="Q17" s="39">
        <f t="shared" si="2"/>
        <v>0</v>
      </c>
      <c r="R17" s="40"/>
      <c r="S17" s="38"/>
      <c r="T17" s="38"/>
      <c r="U17" s="41">
        <f t="shared" si="3"/>
        <v>0</v>
      </c>
      <c r="V17" s="37">
        <f t="shared" si="4"/>
        <v>477</v>
      </c>
      <c r="W17" s="39">
        <f t="shared" si="5"/>
        <v>0</v>
      </c>
      <c r="X17" s="17">
        <f>V16+V17</f>
        <v>903</v>
      </c>
      <c r="Y17" s="86"/>
      <c r="Z17" s="83"/>
    </row>
    <row r="18" spans="1:26" ht="13.5" customHeight="1">
      <c r="A18" s="15">
        <v>37</v>
      </c>
      <c r="B18" s="43" t="s">
        <v>86</v>
      </c>
      <c r="C18" s="9" t="s">
        <v>87</v>
      </c>
      <c r="D18" s="9" t="s">
        <v>148</v>
      </c>
      <c r="E18" s="20" t="s">
        <v>61</v>
      </c>
      <c r="F18" s="18">
        <v>143</v>
      </c>
      <c r="G18" s="10">
        <v>61</v>
      </c>
      <c r="H18" s="10">
        <v>3</v>
      </c>
      <c r="I18" s="22">
        <f t="shared" si="0"/>
        <v>204</v>
      </c>
      <c r="J18" s="24">
        <v>156</v>
      </c>
      <c r="K18" s="10">
        <v>70</v>
      </c>
      <c r="L18" s="10">
        <v>3</v>
      </c>
      <c r="M18" s="11">
        <f t="shared" si="1"/>
        <v>226</v>
      </c>
      <c r="N18" s="18"/>
      <c r="O18" s="10"/>
      <c r="P18" s="10"/>
      <c r="Q18" s="22">
        <f t="shared" si="2"/>
        <v>0</v>
      </c>
      <c r="R18" s="24"/>
      <c r="S18" s="10"/>
      <c r="T18" s="10"/>
      <c r="U18" s="11">
        <f t="shared" si="3"/>
        <v>0</v>
      </c>
      <c r="V18" s="18">
        <f t="shared" si="4"/>
        <v>430</v>
      </c>
      <c r="W18" s="22">
        <f t="shared" si="5"/>
        <v>6</v>
      </c>
      <c r="X18" s="55">
        <f>V18+V19</f>
        <v>902</v>
      </c>
      <c r="Y18" s="84">
        <f>V18+V19</f>
        <v>902</v>
      </c>
      <c r="Z18" s="82">
        <v>8</v>
      </c>
    </row>
    <row r="19" spans="1:26" ht="13.5" customHeight="1" thickBot="1">
      <c r="A19" s="17">
        <v>38</v>
      </c>
      <c r="B19" s="44" t="s">
        <v>88</v>
      </c>
      <c r="C19" s="12" t="s">
        <v>89</v>
      </c>
      <c r="D19" s="12" t="s">
        <v>148</v>
      </c>
      <c r="E19" s="27" t="s">
        <v>61</v>
      </c>
      <c r="F19" s="19">
        <v>165</v>
      </c>
      <c r="G19" s="13">
        <v>71</v>
      </c>
      <c r="H19" s="13">
        <v>2</v>
      </c>
      <c r="I19" s="23">
        <f t="shared" si="0"/>
        <v>236</v>
      </c>
      <c r="J19" s="25">
        <v>151</v>
      </c>
      <c r="K19" s="13">
        <v>85</v>
      </c>
      <c r="L19" s="13">
        <v>0</v>
      </c>
      <c r="M19" s="14">
        <f t="shared" si="1"/>
        <v>236</v>
      </c>
      <c r="N19" s="19"/>
      <c r="O19" s="13"/>
      <c r="P19" s="13"/>
      <c r="Q19" s="23">
        <f t="shared" si="2"/>
        <v>0</v>
      </c>
      <c r="R19" s="25"/>
      <c r="S19" s="13"/>
      <c r="T19" s="13"/>
      <c r="U19" s="14">
        <f t="shared" si="3"/>
        <v>0</v>
      </c>
      <c r="V19" s="19">
        <f t="shared" si="4"/>
        <v>472</v>
      </c>
      <c r="W19" s="23">
        <f t="shared" si="5"/>
        <v>2</v>
      </c>
      <c r="X19" s="17">
        <f>V18+V19</f>
        <v>902</v>
      </c>
      <c r="Y19" s="85"/>
      <c r="Z19" s="83"/>
    </row>
    <row r="20" spans="1:26" ht="13.5" customHeight="1">
      <c r="A20" s="15">
        <v>33</v>
      </c>
      <c r="B20" s="43" t="s">
        <v>80</v>
      </c>
      <c r="C20" s="9" t="s">
        <v>81</v>
      </c>
      <c r="D20" s="9" t="s">
        <v>147</v>
      </c>
      <c r="E20" s="42" t="s">
        <v>61</v>
      </c>
      <c r="F20" s="18">
        <v>150</v>
      </c>
      <c r="G20" s="10">
        <v>79</v>
      </c>
      <c r="H20" s="10">
        <v>2</v>
      </c>
      <c r="I20" s="22">
        <f t="shared" si="0"/>
        <v>229</v>
      </c>
      <c r="J20" s="24">
        <v>152</v>
      </c>
      <c r="K20" s="10">
        <v>85</v>
      </c>
      <c r="L20" s="10">
        <v>0</v>
      </c>
      <c r="M20" s="11">
        <f t="shared" si="1"/>
        <v>237</v>
      </c>
      <c r="N20" s="18"/>
      <c r="O20" s="10"/>
      <c r="P20" s="10"/>
      <c r="Q20" s="22">
        <f t="shared" si="2"/>
        <v>0</v>
      </c>
      <c r="R20" s="24"/>
      <c r="S20" s="10"/>
      <c r="T20" s="10"/>
      <c r="U20" s="11">
        <f t="shared" si="3"/>
        <v>0</v>
      </c>
      <c r="V20" s="18">
        <f t="shared" si="4"/>
        <v>466</v>
      </c>
      <c r="W20" s="22">
        <f t="shared" si="5"/>
        <v>2</v>
      </c>
      <c r="X20" s="55">
        <f>V20+V21</f>
        <v>899</v>
      </c>
      <c r="Y20" s="86">
        <f>V20+V21</f>
        <v>899</v>
      </c>
      <c r="Z20" s="82">
        <v>9</v>
      </c>
    </row>
    <row r="21" spans="1:26" ht="13.5" customHeight="1" thickBot="1">
      <c r="A21" s="17">
        <v>34</v>
      </c>
      <c r="B21" s="44" t="s">
        <v>78</v>
      </c>
      <c r="C21" s="12" t="s">
        <v>82</v>
      </c>
      <c r="D21" s="12" t="s">
        <v>147</v>
      </c>
      <c r="E21" s="27" t="s">
        <v>61</v>
      </c>
      <c r="F21" s="19">
        <v>155</v>
      </c>
      <c r="G21" s="13">
        <v>62</v>
      </c>
      <c r="H21" s="13">
        <v>4</v>
      </c>
      <c r="I21" s="23">
        <f t="shared" si="0"/>
        <v>217</v>
      </c>
      <c r="J21" s="25">
        <v>154</v>
      </c>
      <c r="K21" s="13">
        <v>62</v>
      </c>
      <c r="L21" s="13">
        <v>3</v>
      </c>
      <c r="M21" s="14">
        <f t="shared" si="1"/>
        <v>216</v>
      </c>
      <c r="N21" s="19"/>
      <c r="O21" s="13"/>
      <c r="P21" s="13"/>
      <c r="Q21" s="23">
        <f t="shared" si="2"/>
        <v>0</v>
      </c>
      <c r="R21" s="25"/>
      <c r="S21" s="13"/>
      <c r="T21" s="13"/>
      <c r="U21" s="14">
        <f t="shared" si="3"/>
        <v>0</v>
      </c>
      <c r="V21" s="19">
        <f t="shared" si="4"/>
        <v>433</v>
      </c>
      <c r="W21" s="23">
        <f t="shared" si="5"/>
        <v>7</v>
      </c>
      <c r="X21" s="17">
        <f>V20+V21</f>
        <v>899</v>
      </c>
      <c r="Y21" s="86"/>
      <c r="Z21" s="83"/>
    </row>
    <row r="22" spans="1:26" ht="13.5" customHeight="1">
      <c r="A22" s="15">
        <v>169</v>
      </c>
      <c r="B22" s="43" t="s">
        <v>265</v>
      </c>
      <c r="C22" s="9" t="s">
        <v>39</v>
      </c>
      <c r="D22" s="9" t="s">
        <v>156</v>
      </c>
      <c r="E22" s="20" t="s">
        <v>245</v>
      </c>
      <c r="F22" s="18">
        <v>168</v>
      </c>
      <c r="G22" s="10">
        <v>63</v>
      </c>
      <c r="H22" s="10">
        <v>0</v>
      </c>
      <c r="I22" s="11">
        <f t="shared" si="0"/>
        <v>231</v>
      </c>
      <c r="J22" s="24">
        <v>156</v>
      </c>
      <c r="K22" s="10">
        <v>89</v>
      </c>
      <c r="L22" s="10">
        <v>1</v>
      </c>
      <c r="M22" s="11">
        <f t="shared" si="1"/>
        <v>245</v>
      </c>
      <c r="N22" s="18"/>
      <c r="O22" s="10"/>
      <c r="P22" s="10"/>
      <c r="Q22" s="22">
        <f t="shared" si="2"/>
        <v>0</v>
      </c>
      <c r="R22" s="24"/>
      <c r="S22" s="10"/>
      <c r="T22" s="10"/>
      <c r="U22" s="11">
        <f t="shared" si="3"/>
        <v>0</v>
      </c>
      <c r="V22" s="18">
        <f t="shared" si="4"/>
        <v>476</v>
      </c>
      <c r="W22" s="22">
        <f t="shared" si="5"/>
        <v>1</v>
      </c>
      <c r="X22" s="55">
        <f>V22+V23</f>
        <v>890</v>
      </c>
      <c r="Y22" s="84">
        <f>V22+V23</f>
        <v>890</v>
      </c>
      <c r="Z22" s="82">
        <v>10</v>
      </c>
    </row>
    <row r="23" spans="1:26" ht="13.5" customHeight="1" thickBot="1">
      <c r="A23" s="17">
        <v>170</v>
      </c>
      <c r="B23" s="44" t="s">
        <v>266</v>
      </c>
      <c r="C23" s="12" t="s">
        <v>132</v>
      </c>
      <c r="D23" s="12" t="s">
        <v>156</v>
      </c>
      <c r="E23" s="21" t="s">
        <v>245</v>
      </c>
      <c r="F23" s="19">
        <v>150</v>
      </c>
      <c r="G23" s="13">
        <v>62</v>
      </c>
      <c r="H23" s="13">
        <v>4</v>
      </c>
      <c r="I23" s="14">
        <f t="shared" si="0"/>
        <v>212</v>
      </c>
      <c r="J23" s="25">
        <v>142</v>
      </c>
      <c r="K23" s="13">
        <v>60</v>
      </c>
      <c r="L23" s="13">
        <v>5</v>
      </c>
      <c r="M23" s="14">
        <f t="shared" si="1"/>
        <v>202</v>
      </c>
      <c r="N23" s="19"/>
      <c r="O23" s="13"/>
      <c r="P23" s="13"/>
      <c r="Q23" s="23">
        <f t="shared" si="2"/>
        <v>0</v>
      </c>
      <c r="R23" s="25"/>
      <c r="S23" s="13"/>
      <c r="T23" s="13"/>
      <c r="U23" s="14">
        <f t="shared" si="3"/>
        <v>0</v>
      </c>
      <c r="V23" s="19">
        <f t="shared" si="4"/>
        <v>414</v>
      </c>
      <c r="W23" s="23">
        <f t="shared" si="5"/>
        <v>9</v>
      </c>
      <c r="X23" s="17">
        <f>V22+V23</f>
        <v>890</v>
      </c>
      <c r="Y23" s="85"/>
      <c r="Z23" s="83"/>
    </row>
    <row r="24" spans="1:26" ht="13.5" customHeight="1">
      <c r="A24" s="15">
        <v>27</v>
      </c>
      <c r="B24" s="45" t="s">
        <v>72</v>
      </c>
      <c r="C24" s="26" t="s">
        <v>41</v>
      </c>
      <c r="D24" s="26" t="s">
        <v>146</v>
      </c>
      <c r="E24" s="27" t="s">
        <v>61</v>
      </c>
      <c r="F24" s="28">
        <v>151</v>
      </c>
      <c r="G24" s="29">
        <v>70</v>
      </c>
      <c r="H24" s="29">
        <v>4</v>
      </c>
      <c r="I24" s="30">
        <f t="shared" si="0"/>
        <v>221</v>
      </c>
      <c r="J24" s="31">
        <v>165</v>
      </c>
      <c r="K24" s="29">
        <v>72</v>
      </c>
      <c r="L24" s="29">
        <v>2</v>
      </c>
      <c r="M24" s="32">
        <f t="shared" si="1"/>
        <v>237</v>
      </c>
      <c r="N24" s="28"/>
      <c r="O24" s="29"/>
      <c r="P24" s="29"/>
      <c r="Q24" s="30">
        <f t="shared" si="2"/>
        <v>0</v>
      </c>
      <c r="R24" s="31"/>
      <c r="S24" s="29"/>
      <c r="T24" s="29"/>
      <c r="U24" s="32">
        <f t="shared" si="3"/>
        <v>0</v>
      </c>
      <c r="V24" s="28">
        <f t="shared" si="4"/>
        <v>458</v>
      </c>
      <c r="W24" s="30">
        <v>2</v>
      </c>
      <c r="X24" s="55">
        <f>V24+V25</f>
        <v>888</v>
      </c>
      <c r="Y24" s="86">
        <f>V24+V25</f>
        <v>888</v>
      </c>
      <c r="Z24" s="82">
        <v>11</v>
      </c>
    </row>
    <row r="25" spans="1:26" ht="13.5" customHeight="1" thickBot="1">
      <c r="A25" s="17">
        <v>28</v>
      </c>
      <c r="B25" s="46" t="s">
        <v>72</v>
      </c>
      <c r="C25" s="35" t="s">
        <v>73</v>
      </c>
      <c r="D25" s="35" t="s">
        <v>146</v>
      </c>
      <c r="E25" s="36" t="s">
        <v>61</v>
      </c>
      <c r="F25" s="37">
        <v>134</v>
      </c>
      <c r="G25" s="38">
        <v>72</v>
      </c>
      <c r="H25" s="38">
        <v>1</v>
      </c>
      <c r="I25" s="39">
        <f t="shared" si="0"/>
        <v>206</v>
      </c>
      <c r="J25" s="40">
        <v>161</v>
      </c>
      <c r="K25" s="38">
        <v>63</v>
      </c>
      <c r="L25" s="38">
        <v>3</v>
      </c>
      <c r="M25" s="41">
        <f t="shared" si="1"/>
        <v>224</v>
      </c>
      <c r="N25" s="37"/>
      <c r="O25" s="38"/>
      <c r="P25" s="38"/>
      <c r="Q25" s="39">
        <f t="shared" si="2"/>
        <v>0</v>
      </c>
      <c r="R25" s="40"/>
      <c r="S25" s="38"/>
      <c r="T25" s="38"/>
      <c r="U25" s="41">
        <f t="shared" si="3"/>
        <v>0</v>
      </c>
      <c r="V25" s="37">
        <f t="shared" si="4"/>
        <v>430</v>
      </c>
      <c r="W25" s="39">
        <v>0</v>
      </c>
      <c r="X25" s="17">
        <f>V24+V25</f>
        <v>888</v>
      </c>
      <c r="Y25" s="86"/>
      <c r="Z25" s="83"/>
    </row>
    <row r="26" spans="1:26" ht="13.5" customHeight="1">
      <c r="A26" s="15">
        <v>87</v>
      </c>
      <c r="B26" s="43" t="s">
        <v>161</v>
      </c>
      <c r="C26" s="9" t="s">
        <v>89</v>
      </c>
      <c r="D26" s="9" t="s">
        <v>162</v>
      </c>
      <c r="E26" s="20" t="s">
        <v>133</v>
      </c>
      <c r="F26" s="18">
        <v>141</v>
      </c>
      <c r="G26" s="10">
        <v>63</v>
      </c>
      <c r="H26" s="10">
        <v>4</v>
      </c>
      <c r="I26" s="22">
        <f t="shared" si="0"/>
        <v>204</v>
      </c>
      <c r="J26" s="24">
        <v>151</v>
      </c>
      <c r="K26" s="10">
        <v>71</v>
      </c>
      <c r="L26" s="10">
        <v>2</v>
      </c>
      <c r="M26" s="11">
        <f t="shared" si="1"/>
        <v>222</v>
      </c>
      <c r="N26" s="18"/>
      <c r="O26" s="10"/>
      <c r="P26" s="10"/>
      <c r="Q26" s="22">
        <f t="shared" si="2"/>
        <v>0</v>
      </c>
      <c r="R26" s="24"/>
      <c r="S26" s="10"/>
      <c r="T26" s="10"/>
      <c r="U26" s="11">
        <f t="shared" si="3"/>
        <v>0</v>
      </c>
      <c r="V26" s="18">
        <f t="shared" si="4"/>
        <v>426</v>
      </c>
      <c r="W26" s="22">
        <f aca="true" t="shared" si="6" ref="W26:W41">H26+L26+P26+T26</f>
        <v>6</v>
      </c>
      <c r="X26" s="55">
        <f>V26+V27</f>
        <v>885</v>
      </c>
      <c r="Y26" s="84">
        <f>V26+V27</f>
        <v>885</v>
      </c>
      <c r="Z26" s="82">
        <v>12</v>
      </c>
    </row>
    <row r="27" spans="1:26" ht="13.5" customHeight="1" thickBot="1">
      <c r="A27" s="17">
        <v>88</v>
      </c>
      <c r="B27" s="44" t="s">
        <v>36</v>
      </c>
      <c r="C27" s="12" t="s">
        <v>163</v>
      </c>
      <c r="D27" s="12" t="s">
        <v>162</v>
      </c>
      <c r="E27" s="21" t="s">
        <v>133</v>
      </c>
      <c r="F27" s="19">
        <v>134</v>
      </c>
      <c r="G27" s="13">
        <v>71</v>
      </c>
      <c r="H27" s="13">
        <v>3</v>
      </c>
      <c r="I27" s="23">
        <f t="shared" si="0"/>
        <v>205</v>
      </c>
      <c r="J27" s="25">
        <v>156</v>
      </c>
      <c r="K27" s="13">
        <v>98</v>
      </c>
      <c r="L27" s="13">
        <v>0</v>
      </c>
      <c r="M27" s="14">
        <f t="shared" si="1"/>
        <v>254</v>
      </c>
      <c r="N27" s="19"/>
      <c r="O27" s="13"/>
      <c r="P27" s="13"/>
      <c r="Q27" s="23">
        <f t="shared" si="2"/>
        <v>0</v>
      </c>
      <c r="R27" s="25"/>
      <c r="S27" s="13"/>
      <c r="T27" s="13"/>
      <c r="U27" s="14">
        <f t="shared" si="3"/>
        <v>0</v>
      </c>
      <c r="V27" s="19">
        <f t="shared" si="4"/>
        <v>459</v>
      </c>
      <c r="W27" s="23">
        <f t="shared" si="6"/>
        <v>3</v>
      </c>
      <c r="X27" s="17">
        <f>V26+V27</f>
        <v>885</v>
      </c>
      <c r="Y27" s="85"/>
      <c r="Z27" s="83"/>
    </row>
    <row r="28" spans="1:26" ht="13.5" customHeight="1">
      <c r="A28" s="15">
        <v>95</v>
      </c>
      <c r="B28" s="43" t="s">
        <v>71</v>
      </c>
      <c r="C28" s="9" t="s">
        <v>56</v>
      </c>
      <c r="D28" s="9" t="s">
        <v>141</v>
      </c>
      <c r="E28" s="20" t="s">
        <v>133</v>
      </c>
      <c r="F28" s="18">
        <v>156</v>
      </c>
      <c r="G28" s="10">
        <v>69</v>
      </c>
      <c r="H28" s="10">
        <v>2</v>
      </c>
      <c r="I28" s="22">
        <f t="shared" si="0"/>
        <v>225</v>
      </c>
      <c r="J28" s="24">
        <v>161</v>
      </c>
      <c r="K28" s="10">
        <v>89</v>
      </c>
      <c r="L28" s="10">
        <v>0</v>
      </c>
      <c r="M28" s="11">
        <f t="shared" si="1"/>
        <v>250</v>
      </c>
      <c r="N28" s="18"/>
      <c r="O28" s="10"/>
      <c r="P28" s="10"/>
      <c r="Q28" s="22">
        <f t="shared" si="2"/>
        <v>0</v>
      </c>
      <c r="R28" s="24"/>
      <c r="S28" s="10"/>
      <c r="T28" s="10"/>
      <c r="U28" s="11">
        <f t="shared" si="3"/>
        <v>0</v>
      </c>
      <c r="V28" s="18">
        <f t="shared" si="4"/>
        <v>475</v>
      </c>
      <c r="W28" s="22">
        <f t="shared" si="6"/>
        <v>2</v>
      </c>
      <c r="X28" s="55">
        <f>V28+V29</f>
        <v>885</v>
      </c>
      <c r="Y28" s="86">
        <f>V28+V29</f>
        <v>885</v>
      </c>
      <c r="Z28" s="82">
        <v>13</v>
      </c>
    </row>
    <row r="29" spans="1:26" ht="13.5" customHeight="1" thickBot="1">
      <c r="A29" s="17">
        <v>96</v>
      </c>
      <c r="B29" s="44" t="s">
        <v>24</v>
      </c>
      <c r="C29" s="12" t="s">
        <v>64</v>
      </c>
      <c r="D29" s="12" t="s">
        <v>141</v>
      </c>
      <c r="E29" s="21" t="s">
        <v>133</v>
      </c>
      <c r="F29" s="19">
        <v>146</v>
      </c>
      <c r="G29" s="13">
        <v>63</v>
      </c>
      <c r="H29" s="13">
        <v>3</v>
      </c>
      <c r="I29" s="23">
        <f t="shared" si="0"/>
        <v>209</v>
      </c>
      <c r="J29" s="25">
        <v>142</v>
      </c>
      <c r="K29" s="13">
        <v>59</v>
      </c>
      <c r="L29" s="13">
        <v>4</v>
      </c>
      <c r="M29" s="14">
        <f t="shared" si="1"/>
        <v>201</v>
      </c>
      <c r="N29" s="19"/>
      <c r="O29" s="13"/>
      <c r="P29" s="13"/>
      <c r="Q29" s="23">
        <f t="shared" si="2"/>
        <v>0</v>
      </c>
      <c r="R29" s="25"/>
      <c r="S29" s="13"/>
      <c r="T29" s="13"/>
      <c r="U29" s="14">
        <f t="shared" si="3"/>
        <v>0</v>
      </c>
      <c r="V29" s="19">
        <f t="shared" si="4"/>
        <v>410</v>
      </c>
      <c r="W29" s="23">
        <f t="shared" si="6"/>
        <v>7</v>
      </c>
      <c r="X29" s="17">
        <f>V28+V29</f>
        <v>885</v>
      </c>
      <c r="Y29" s="86"/>
      <c r="Z29" s="83"/>
    </row>
    <row r="30" spans="1:26" ht="13.5" customHeight="1">
      <c r="A30" s="105">
        <v>121</v>
      </c>
      <c r="B30" s="106" t="s">
        <v>203</v>
      </c>
      <c r="C30" s="107" t="s">
        <v>39</v>
      </c>
      <c r="D30" s="107" t="s">
        <v>276</v>
      </c>
      <c r="E30" s="108" t="s">
        <v>174</v>
      </c>
      <c r="F30" s="109">
        <v>138</v>
      </c>
      <c r="G30" s="110">
        <v>79</v>
      </c>
      <c r="H30" s="110">
        <v>2</v>
      </c>
      <c r="I30" s="111">
        <f t="shared" si="0"/>
        <v>217</v>
      </c>
      <c r="J30" s="112">
        <v>154</v>
      </c>
      <c r="K30" s="110">
        <v>78</v>
      </c>
      <c r="L30" s="110">
        <v>2</v>
      </c>
      <c r="M30" s="111">
        <f t="shared" si="1"/>
        <v>232</v>
      </c>
      <c r="N30" s="109"/>
      <c r="O30" s="110"/>
      <c r="P30" s="110"/>
      <c r="Q30" s="113">
        <f t="shared" si="2"/>
        <v>0</v>
      </c>
      <c r="R30" s="112"/>
      <c r="S30" s="110"/>
      <c r="T30" s="110"/>
      <c r="U30" s="111">
        <f t="shared" si="3"/>
        <v>0</v>
      </c>
      <c r="V30" s="109">
        <f t="shared" si="4"/>
        <v>449</v>
      </c>
      <c r="W30" s="113">
        <f t="shared" si="6"/>
        <v>4</v>
      </c>
      <c r="X30" s="114">
        <f>V30+V31</f>
        <v>884</v>
      </c>
      <c r="Y30" s="115">
        <f>V30+V31</f>
        <v>884</v>
      </c>
      <c r="Z30" s="116">
        <v>14</v>
      </c>
    </row>
    <row r="31" spans="1:26" ht="13.5" customHeight="1" thickBot="1">
      <c r="A31" s="117">
        <v>122</v>
      </c>
      <c r="B31" s="118" t="s">
        <v>204</v>
      </c>
      <c r="C31" s="119" t="s">
        <v>56</v>
      </c>
      <c r="D31" s="119" t="s">
        <v>276</v>
      </c>
      <c r="E31" s="120" t="s">
        <v>174</v>
      </c>
      <c r="F31" s="121">
        <v>144</v>
      </c>
      <c r="G31" s="122">
        <v>72</v>
      </c>
      <c r="H31" s="122">
        <v>2</v>
      </c>
      <c r="I31" s="123">
        <f t="shared" si="0"/>
        <v>216</v>
      </c>
      <c r="J31" s="124">
        <v>147</v>
      </c>
      <c r="K31" s="122">
        <v>72</v>
      </c>
      <c r="L31" s="122">
        <v>3</v>
      </c>
      <c r="M31" s="125">
        <f t="shared" si="1"/>
        <v>219</v>
      </c>
      <c r="N31" s="121"/>
      <c r="O31" s="122"/>
      <c r="P31" s="122"/>
      <c r="Q31" s="126">
        <f t="shared" si="2"/>
        <v>0</v>
      </c>
      <c r="R31" s="124"/>
      <c r="S31" s="122"/>
      <c r="T31" s="122"/>
      <c r="U31" s="125">
        <f t="shared" si="3"/>
        <v>0</v>
      </c>
      <c r="V31" s="121">
        <f t="shared" si="4"/>
        <v>435</v>
      </c>
      <c r="W31" s="126">
        <f t="shared" si="6"/>
        <v>5</v>
      </c>
      <c r="X31" s="117">
        <f>V30+V31</f>
        <v>884</v>
      </c>
      <c r="Y31" s="127"/>
      <c r="Z31" s="128"/>
    </row>
    <row r="32" spans="1:26" ht="13.5" customHeight="1">
      <c r="A32" s="15">
        <v>109</v>
      </c>
      <c r="B32" s="43" t="s">
        <v>184</v>
      </c>
      <c r="C32" s="9" t="s">
        <v>100</v>
      </c>
      <c r="D32" s="9" t="s">
        <v>183</v>
      </c>
      <c r="E32" s="42" t="s">
        <v>174</v>
      </c>
      <c r="F32" s="18">
        <v>143</v>
      </c>
      <c r="G32" s="10">
        <v>90</v>
      </c>
      <c r="H32" s="10">
        <v>1</v>
      </c>
      <c r="I32" s="22">
        <f t="shared" si="0"/>
        <v>233</v>
      </c>
      <c r="J32" s="24">
        <v>140</v>
      </c>
      <c r="K32" s="10">
        <v>53</v>
      </c>
      <c r="L32" s="10">
        <v>2</v>
      </c>
      <c r="M32" s="11">
        <f t="shared" si="1"/>
        <v>193</v>
      </c>
      <c r="N32" s="18"/>
      <c r="O32" s="10"/>
      <c r="P32" s="10"/>
      <c r="Q32" s="22">
        <f t="shared" si="2"/>
        <v>0</v>
      </c>
      <c r="R32" s="24"/>
      <c r="S32" s="10"/>
      <c r="T32" s="10"/>
      <c r="U32" s="11">
        <f t="shared" si="3"/>
        <v>0</v>
      </c>
      <c r="V32" s="18">
        <f t="shared" si="4"/>
        <v>426</v>
      </c>
      <c r="W32" s="22">
        <f t="shared" si="6"/>
        <v>3</v>
      </c>
      <c r="X32" s="55">
        <f>V32+V33</f>
        <v>881</v>
      </c>
      <c r="Y32" s="84">
        <f>V32+V33</f>
        <v>881</v>
      </c>
      <c r="Z32" s="82">
        <v>15</v>
      </c>
    </row>
    <row r="33" spans="1:26" ht="13.5" customHeight="1" thickBot="1">
      <c r="A33" s="17">
        <v>110</v>
      </c>
      <c r="B33" s="44" t="s">
        <v>185</v>
      </c>
      <c r="C33" s="12" t="s">
        <v>186</v>
      </c>
      <c r="D33" s="12" t="s">
        <v>183</v>
      </c>
      <c r="E33" s="21" t="s">
        <v>174</v>
      </c>
      <c r="F33" s="19">
        <v>145</v>
      </c>
      <c r="G33" s="13">
        <v>80</v>
      </c>
      <c r="H33" s="13">
        <v>1</v>
      </c>
      <c r="I33" s="23">
        <f t="shared" si="0"/>
        <v>225</v>
      </c>
      <c r="J33" s="25">
        <v>151</v>
      </c>
      <c r="K33" s="13">
        <v>79</v>
      </c>
      <c r="L33" s="13">
        <v>1</v>
      </c>
      <c r="M33" s="14">
        <f t="shared" si="1"/>
        <v>230</v>
      </c>
      <c r="N33" s="19"/>
      <c r="O33" s="13"/>
      <c r="P33" s="13"/>
      <c r="Q33" s="23">
        <f t="shared" si="2"/>
        <v>0</v>
      </c>
      <c r="R33" s="25"/>
      <c r="S33" s="13"/>
      <c r="T33" s="13"/>
      <c r="U33" s="14">
        <f t="shared" si="3"/>
        <v>0</v>
      </c>
      <c r="V33" s="19">
        <f t="shared" si="4"/>
        <v>455</v>
      </c>
      <c r="W33" s="23">
        <f t="shared" si="6"/>
        <v>2</v>
      </c>
      <c r="X33" s="17">
        <f>V32+V33</f>
        <v>881</v>
      </c>
      <c r="Y33" s="85"/>
      <c r="Z33" s="83"/>
    </row>
    <row r="34" spans="1:26" ht="13.5" customHeight="1">
      <c r="A34" s="15">
        <v>79</v>
      </c>
      <c r="B34" s="45" t="s">
        <v>139</v>
      </c>
      <c r="C34" s="26" t="s">
        <v>87</v>
      </c>
      <c r="D34" s="26" t="s">
        <v>150</v>
      </c>
      <c r="E34" s="60" t="s">
        <v>133</v>
      </c>
      <c r="F34" s="28">
        <v>150</v>
      </c>
      <c r="G34" s="29">
        <v>71</v>
      </c>
      <c r="H34" s="29">
        <v>4</v>
      </c>
      <c r="I34" s="30">
        <f t="shared" si="0"/>
        <v>221</v>
      </c>
      <c r="J34" s="31">
        <v>149</v>
      </c>
      <c r="K34" s="29">
        <v>63</v>
      </c>
      <c r="L34" s="29">
        <v>0</v>
      </c>
      <c r="M34" s="32">
        <f t="shared" si="1"/>
        <v>212</v>
      </c>
      <c r="N34" s="28"/>
      <c r="O34" s="29"/>
      <c r="P34" s="29"/>
      <c r="Q34" s="30">
        <f t="shared" si="2"/>
        <v>0</v>
      </c>
      <c r="R34" s="31"/>
      <c r="S34" s="29"/>
      <c r="T34" s="29"/>
      <c r="U34" s="32">
        <f t="shared" si="3"/>
        <v>0</v>
      </c>
      <c r="V34" s="28">
        <f t="shared" si="4"/>
        <v>433</v>
      </c>
      <c r="W34" s="30">
        <f t="shared" si="6"/>
        <v>4</v>
      </c>
      <c r="X34" s="55">
        <f>V34+V35</f>
        <v>878</v>
      </c>
      <c r="Y34" s="86">
        <f>V34+V35</f>
        <v>878</v>
      </c>
      <c r="Z34" s="82">
        <v>16</v>
      </c>
    </row>
    <row r="35" spans="1:26" ht="13.5" customHeight="1" thickBot="1">
      <c r="A35" s="17">
        <v>80</v>
      </c>
      <c r="B35" s="46" t="s">
        <v>135</v>
      </c>
      <c r="C35" s="35" t="s">
        <v>140</v>
      </c>
      <c r="D35" s="35" t="s">
        <v>150</v>
      </c>
      <c r="E35" s="36" t="s">
        <v>133</v>
      </c>
      <c r="F35" s="37">
        <v>153</v>
      </c>
      <c r="G35" s="38">
        <v>72</v>
      </c>
      <c r="H35" s="38">
        <v>1</v>
      </c>
      <c r="I35" s="39">
        <f t="shared" si="0"/>
        <v>225</v>
      </c>
      <c r="J35" s="40">
        <v>150</v>
      </c>
      <c r="K35" s="38">
        <v>70</v>
      </c>
      <c r="L35" s="38">
        <v>2</v>
      </c>
      <c r="M35" s="41">
        <f t="shared" si="1"/>
        <v>220</v>
      </c>
      <c r="N35" s="37"/>
      <c r="O35" s="38"/>
      <c r="P35" s="38"/>
      <c r="Q35" s="39">
        <f t="shared" si="2"/>
        <v>0</v>
      </c>
      <c r="R35" s="40"/>
      <c r="S35" s="38"/>
      <c r="T35" s="38"/>
      <c r="U35" s="41">
        <f t="shared" si="3"/>
        <v>0</v>
      </c>
      <c r="V35" s="37">
        <f t="shared" si="4"/>
        <v>445</v>
      </c>
      <c r="W35" s="39">
        <f t="shared" si="6"/>
        <v>3</v>
      </c>
      <c r="X35" s="17">
        <f>V34+V35</f>
        <v>878</v>
      </c>
      <c r="Y35" s="86"/>
      <c r="Z35" s="83"/>
    </row>
    <row r="36" spans="1:26" ht="13.5" customHeight="1">
      <c r="A36" s="15">
        <v>103</v>
      </c>
      <c r="B36" s="43" t="s">
        <v>178</v>
      </c>
      <c r="C36" s="9" t="s">
        <v>91</v>
      </c>
      <c r="D36" s="65" t="s">
        <v>173</v>
      </c>
      <c r="E36" s="20" t="s">
        <v>174</v>
      </c>
      <c r="F36" s="18">
        <v>158</v>
      </c>
      <c r="G36" s="10">
        <v>61</v>
      </c>
      <c r="H36" s="10">
        <v>3</v>
      </c>
      <c r="I36" s="22">
        <f t="shared" si="0"/>
        <v>219</v>
      </c>
      <c r="J36" s="24">
        <v>158</v>
      </c>
      <c r="K36" s="10">
        <v>72</v>
      </c>
      <c r="L36" s="10">
        <v>3</v>
      </c>
      <c r="M36" s="11">
        <f t="shared" si="1"/>
        <v>230</v>
      </c>
      <c r="N36" s="18"/>
      <c r="O36" s="10"/>
      <c r="P36" s="10"/>
      <c r="Q36" s="22">
        <f aca="true" t="shared" si="7" ref="Q36:Q67">N36+O36</f>
        <v>0</v>
      </c>
      <c r="R36" s="24"/>
      <c r="S36" s="10"/>
      <c r="T36" s="10"/>
      <c r="U36" s="11">
        <f aca="true" t="shared" si="8" ref="U36:U67">R36+S36</f>
        <v>0</v>
      </c>
      <c r="V36" s="18">
        <f aca="true" t="shared" si="9" ref="V36:V67">I36+M36+Q36+U36</f>
        <v>449</v>
      </c>
      <c r="W36" s="22">
        <f t="shared" si="6"/>
        <v>6</v>
      </c>
      <c r="X36" s="55">
        <f>V36+V37</f>
        <v>876</v>
      </c>
      <c r="Y36" s="84">
        <f>V36+V37</f>
        <v>876</v>
      </c>
      <c r="Z36" s="82">
        <v>17</v>
      </c>
    </row>
    <row r="37" spans="1:26" ht="13.5" customHeight="1" thickBot="1">
      <c r="A37" s="17">
        <v>104</v>
      </c>
      <c r="B37" s="44" t="s">
        <v>179</v>
      </c>
      <c r="C37" s="12" t="s">
        <v>63</v>
      </c>
      <c r="D37" s="47" t="s">
        <v>173</v>
      </c>
      <c r="E37" s="21" t="s">
        <v>174</v>
      </c>
      <c r="F37" s="19">
        <v>146</v>
      </c>
      <c r="G37" s="13">
        <v>62</v>
      </c>
      <c r="H37" s="13">
        <v>5</v>
      </c>
      <c r="I37" s="23">
        <f t="shared" si="0"/>
        <v>208</v>
      </c>
      <c r="J37" s="25">
        <v>139</v>
      </c>
      <c r="K37" s="13">
        <v>80</v>
      </c>
      <c r="L37" s="13">
        <v>2</v>
      </c>
      <c r="M37" s="14">
        <f t="shared" si="1"/>
        <v>219</v>
      </c>
      <c r="N37" s="19"/>
      <c r="O37" s="13"/>
      <c r="P37" s="13"/>
      <c r="Q37" s="23">
        <f t="shared" si="7"/>
        <v>0</v>
      </c>
      <c r="R37" s="25"/>
      <c r="S37" s="13"/>
      <c r="T37" s="13"/>
      <c r="U37" s="14">
        <f t="shared" si="8"/>
        <v>0</v>
      </c>
      <c r="V37" s="19">
        <f t="shared" si="9"/>
        <v>427</v>
      </c>
      <c r="W37" s="23">
        <f t="shared" si="6"/>
        <v>7</v>
      </c>
      <c r="X37" s="17">
        <f>V36+V37</f>
        <v>876</v>
      </c>
      <c r="Y37" s="85"/>
      <c r="Z37" s="83"/>
    </row>
    <row r="38" spans="1:26" ht="13.5" customHeight="1">
      <c r="A38" s="15">
        <v>41</v>
      </c>
      <c r="B38" s="43" t="s">
        <v>94</v>
      </c>
      <c r="C38" s="9" t="s">
        <v>91</v>
      </c>
      <c r="D38" s="9" t="s">
        <v>148</v>
      </c>
      <c r="E38" s="20" t="s">
        <v>61</v>
      </c>
      <c r="F38" s="18">
        <v>151</v>
      </c>
      <c r="G38" s="10">
        <v>53</v>
      </c>
      <c r="H38" s="10">
        <v>2</v>
      </c>
      <c r="I38" s="22">
        <f t="shared" si="0"/>
        <v>204</v>
      </c>
      <c r="J38" s="24">
        <v>146</v>
      </c>
      <c r="K38" s="10">
        <v>53</v>
      </c>
      <c r="L38" s="10">
        <v>5</v>
      </c>
      <c r="M38" s="11">
        <f t="shared" si="1"/>
        <v>199</v>
      </c>
      <c r="N38" s="18"/>
      <c r="O38" s="10"/>
      <c r="P38" s="10"/>
      <c r="Q38" s="22">
        <f t="shared" si="7"/>
        <v>0</v>
      </c>
      <c r="R38" s="24"/>
      <c r="S38" s="10"/>
      <c r="T38" s="10"/>
      <c r="U38" s="11">
        <f t="shared" si="8"/>
        <v>0</v>
      </c>
      <c r="V38" s="18">
        <f t="shared" si="9"/>
        <v>403</v>
      </c>
      <c r="W38" s="22">
        <f t="shared" si="6"/>
        <v>7</v>
      </c>
      <c r="X38" s="55">
        <f>V38+V39</f>
        <v>874</v>
      </c>
      <c r="Y38" s="84">
        <f>V38+V39</f>
        <v>874</v>
      </c>
      <c r="Z38" s="82">
        <v>18</v>
      </c>
    </row>
    <row r="39" spans="1:26" ht="13.5" customHeight="1" thickBot="1">
      <c r="A39" s="17">
        <v>42</v>
      </c>
      <c r="B39" s="44" t="s">
        <v>95</v>
      </c>
      <c r="C39" s="12" t="s">
        <v>96</v>
      </c>
      <c r="D39" s="12" t="s">
        <v>148</v>
      </c>
      <c r="E39" s="21" t="s">
        <v>61</v>
      </c>
      <c r="F39" s="19">
        <v>148</v>
      </c>
      <c r="G39" s="13">
        <v>94</v>
      </c>
      <c r="H39" s="13">
        <v>0</v>
      </c>
      <c r="I39" s="23">
        <f t="shared" si="0"/>
        <v>242</v>
      </c>
      <c r="J39" s="25">
        <v>159</v>
      </c>
      <c r="K39" s="13">
        <v>70</v>
      </c>
      <c r="L39" s="13">
        <v>4</v>
      </c>
      <c r="M39" s="14">
        <f t="shared" si="1"/>
        <v>229</v>
      </c>
      <c r="N39" s="19"/>
      <c r="O39" s="13"/>
      <c r="P39" s="13"/>
      <c r="Q39" s="23">
        <f t="shared" si="7"/>
        <v>0</v>
      </c>
      <c r="R39" s="25"/>
      <c r="S39" s="13"/>
      <c r="T39" s="13"/>
      <c r="U39" s="14">
        <f t="shared" si="8"/>
        <v>0</v>
      </c>
      <c r="V39" s="19">
        <f t="shared" si="9"/>
        <v>471</v>
      </c>
      <c r="W39" s="23">
        <f t="shared" si="6"/>
        <v>4</v>
      </c>
      <c r="X39" s="17">
        <f>V38+V39</f>
        <v>874</v>
      </c>
      <c r="Y39" s="85"/>
      <c r="Z39" s="83"/>
    </row>
    <row r="40" spans="1:26" ht="15" customHeight="1">
      <c r="A40" s="15">
        <v>7</v>
      </c>
      <c r="B40" s="43" t="s">
        <v>34</v>
      </c>
      <c r="C40" s="9" t="s">
        <v>35</v>
      </c>
      <c r="D40" s="9" t="s">
        <v>144</v>
      </c>
      <c r="E40" s="20" t="s">
        <v>57</v>
      </c>
      <c r="F40" s="18">
        <v>151</v>
      </c>
      <c r="G40" s="10">
        <v>69</v>
      </c>
      <c r="H40" s="10">
        <v>2</v>
      </c>
      <c r="I40" s="22">
        <f t="shared" si="0"/>
        <v>220</v>
      </c>
      <c r="J40" s="24">
        <v>150</v>
      </c>
      <c r="K40" s="10">
        <v>61</v>
      </c>
      <c r="L40" s="10">
        <v>1</v>
      </c>
      <c r="M40" s="11">
        <f t="shared" si="1"/>
        <v>211</v>
      </c>
      <c r="N40" s="18"/>
      <c r="O40" s="10"/>
      <c r="P40" s="10"/>
      <c r="Q40" s="22">
        <f t="shared" si="7"/>
        <v>0</v>
      </c>
      <c r="R40" s="24"/>
      <c r="S40" s="10"/>
      <c r="T40" s="10"/>
      <c r="U40" s="11">
        <f t="shared" si="8"/>
        <v>0</v>
      </c>
      <c r="V40" s="18">
        <f t="shared" si="9"/>
        <v>431</v>
      </c>
      <c r="W40" s="22">
        <f t="shared" si="6"/>
        <v>3</v>
      </c>
      <c r="X40" s="55">
        <f>V40+V41</f>
        <v>872</v>
      </c>
      <c r="Y40" s="84">
        <f>V40+V41</f>
        <v>872</v>
      </c>
      <c r="Z40" s="82">
        <v>19</v>
      </c>
    </row>
    <row r="41" spans="1:26" ht="15" customHeight="1" thickBot="1">
      <c r="A41" s="17">
        <v>8</v>
      </c>
      <c r="B41" s="44" t="s">
        <v>36</v>
      </c>
      <c r="C41" s="12" t="s">
        <v>37</v>
      </c>
      <c r="D41" s="12" t="s">
        <v>144</v>
      </c>
      <c r="E41" s="21" t="s">
        <v>57</v>
      </c>
      <c r="F41" s="19">
        <v>146</v>
      </c>
      <c r="G41" s="13">
        <v>70</v>
      </c>
      <c r="H41" s="13">
        <v>2</v>
      </c>
      <c r="I41" s="23">
        <f t="shared" si="0"/>
        <v>216</v>
      </c>
      <c r="J41" s="25">
        <v>148</v>
      </c>
      <c r="K41" s="13">
        <v>77</v>
      </c>
      <c r="L41" s="13">
        <v>0</v>
      </c>
      <c r="M41" s="14">
        <f t="shared" si="1"/>
        <v>225</v>
      </c>
      <c r="N41" s="19"/>
      <c r="O41" s="13"/>
      <c r="P41" s="13"/>
      <c r="Q41" s="23">
        <f t="shared" si="7"/>
        <v>0</v>
      </c>
      <c r="R41" s="25"/>
      <c r="S41" s="13"/>
      <c r="T41" s="13"/>
      <c r="U41" s="14">
        <f t="shared" si="8"/>
        <v>0</v>
      </c>
      <c r="V41" s="19">
        <f t="shared" si="9"/>
        <v>441</v>
      </c>
      <c r="W41" s="23">
        <f t="shared" si="6"/>
        <v>2</v>
      </c>
      <c r="X41" s="17">
        <f>V40+V41</f>
        <v>872</v>
      </c>
      <c r="Y41" s="85"/>
      <c r="Z41" s="83"/>
    </row>
    <row r="42" spans="1:26" ht="15" customHeight="1">
      <c r="A42" s="15">
        <v>21</v>
      </c>
      <c r="B42" s="43" t="s">
        <v>24</v>
      </c>
      <c r="C42" s="9" t="s">
        <v>64</v>
      </c>
      <c r="D42" s="9" t="s">
        <v>141</v>
      </c>
      <c r="E42" s="20" t="s">
        <v>61</v>
      </c>
      <c r="F42" s="18">
        <v>132</v>
      </c>
      <c r="G42" s="10">
        <v>61</v>
      </c>
      <c r="H42" s="10">
        <v>2</v>
      </c>
      <c r="I42" s="22">
        <f t="shared" si="0"/>
        <v>193</v>
      </c>
      <c r="J42" s="24">
        <v>162</v>
      </c>
      <c r="K42" s="10">
        <v>72</v>
      </c>
      <c r="L42" s="10">
        <v>1</v>
      </c>
      <c r="M42" s="11">
        <f t="shared" si="1"/>
        <v>234</v>
      </c>
      <c r="N42" s="18"/>
      <c r="O42" s="10"/>
      <c r="P42" s="10"/>
      <c r="Q42" s="22">
        <f t="shared" si="7"/>
        <v>0</v>
      </c>
      <c r="R42" s="24"/>
      <c r="S42" s="10"/>
      <c r="T42" s="10"/>
      <c r="U42" s="11">
        <f t="shared" si="8"/>
        <v>0</v>
      </c>
      <c r="V42" s="18">
        <f t="shared" si="9"/>
        <v>427</v>
      </c>
      <c r="W42" s="22">
        <v>6</v>
      </c>
      <c r="X42" s="55">
        <f>V42+V43</f>
        <v>872</v>
      </c>
      <c r="Y42" s="84">
        <f>V42+V43</f>
        <v>872</v>
      </c>
      <c r="Z42" s="82">
        <v>20</v>
      </c>
    </row>
    <row r="43" spans="1:26" ht="15" customHeight="1" thickBot="1">
      <c r="A43" s="17">
        <v>22</v>
      </c>
      <c r="B43" s="44" t="s">
        <v>54</v>
      </c>
      <c r="C43" s="12" t="s">
        <v>56</v>
      </c>
      <c r="D43" s="12" t="s">
        <v>141</v>
      </c>
      <c r="E43" s="21" t="s">
        <v>61</v>
      </c>
      <c r="F43" s="19">
        <v>140</v>
      </c>
      <c r="G43" s="13">
        <v>72</v>
      </c>
      <c r="H43" s="13">
        <v>2</v>
      </c>
      <c r="I43" s="23">
        <f t="shared" si="0"/>
        <v>212</v>
      </c>
      <c r="J43" s="25">
        <v>162</v>
      </c>
      <c r="K43" s="13">
        <v>71</v>
      </c>
      <c r="L43" s="13">
        <v>0</v>
      </c>
      <c r="M43" s="14">
        <f t="shared" si="1"/>
        <v>233</v>
      </c>
      <c r="N43" s="19"/>
      <c r="O43" s="13"/>
      <c r="P43" s="13"/>
      <c r="Q43" s="23">
        <f t="shared" si="7"/>
        <v>0</v>
      </c>
      <c r="R43" s="25"/>
      <c r="S43" s="13"/>
      <c r="T43" s="13"/>
      <c r="U43" s="14">
        <f t="shared" si="8"/>
        <v>0</v>
      </c>
      <c r="V43" s="19">
        <f t="shared" si="9"/>
        <v>445</v>
      </c>
      <c r="W43" s="23">
        <v>5</v>
      </c>
      <c r="X43" s="17">
        <f>V42+V43</f>
        <v>872</v>
      </c>
      <c r="Y43" s="85"/>
      <c r="Z43" s="83"/>
    </row>
    <row r="44" spans="1:26" ht="15" customHeight="1">
      <c r="A44" s="15">
        <v>59</v>
      </c>
      <c r="B44" s="43" t="s">
        <v>118</v>
      </c>
      <c r="C44" s="9" t="s">
        <v>119</v>
      </c>
      <c r="D44" s="9" t="s">
        <v>149</v>
      </c>
      <c r="E44" s="42" t="s">
        <v>113</v>
      </c>
      <c r="F44" s="18">
        <v>146</v>
      </c>
      <c r="G44" s="10">
        <v>69</v>
      </c>
      <c r="H44" s="10">
        <v>3</v>
      </c>
      <c r="I44" s="22">
        <f t="shared" si="0"/>
        <v>215</v>
      </c>
      <c r="J44" s="24">
        <v>154</v>
      </c>
      <c r="K44" s="10">
        <v>52</v>
      </c>
      <c r="L44" s="10">
        <v>7</v>
      </c>
      <c r="M44" s="11">
        <f t="shared" si="1"/>
        <v>206</v>
      </c>
      <c r="N44" s="18"/>
      <c r="O44" s="10"/>
      <c r="P44" s="10"/>
      <c r="Q44" s="22">
        <f t="shared" si="7"/>
        <v>0</v>
      </c>
      <c r="R44" s="24"/>
      <c r="S44" s="10"/>
      <c r="T44" s="10"/>
      <c r="U44" s="11">
        <f t="shared" si="8"/>
        <v>0</v>
      </c>
      <c r="V44" s="18">
        <f t="shared" si="9"/>
        <v>421</v>
      </c>
      <c r="W44" s="22">
        <f aca="true" t="shared" si="10" ref="W44:W57">H44+L44+P44+T44</f>
        <v>10</v>
      </c>
      <c r="X44" s="55">
        <f>V44+V45</f>
        <v>868</v>
      </c>
      <c r="Y44" s="84">
        <f>V44+V45</f>
        <v>868</v>
      </c>
      <c r="Z44" s="82">
        <v>21</v>
      </c>
    </row>
    <row r="45" spans="1:26" ht="15" customHeight="1" thickBot="1">
      <c r="A45" s="17">
        <v>60</v>
      </c>
      <c r="B45" s="44" t="s">
        <v>120</v>
      </c>
      <c r="C45" s="12" t="s">
        <v>39</v>
      </c>
      <c r="D45" s="12" t="s">
        <v>149</v>
      </c>
      <c r="E45" s="21" t="s">
        <v>113</v>
      </c>
      <c r="F45" s="19">
        <v>138</v>
      </c>
      <c r="G45" s="13">
        <v>78</v>
      </c>
      <c r="H45" s="13">
        <v>0</v>
      </c>
      <c r="I45" s="23">
        <f t="shared" si="0"/>
        <v>216</v>
      </c>
      <c r="J45" s="25">
        <v>160</v>
      </c>
      <c r="K45" s="13">
        <v>71</v>
      </c>
      <c r="L45" s="13">
        <v>2</v>
      </c>
      <c r="M45" s="14">
        <f t="shared" si="1"/>
        <v>231</v>
      </c>
      <c r="N45" s="19"/>
      <c r="O45" s="13"/>
      <c r="P45" s="13"/>
      <c r="Q45" s="23">
        <f t="shared" si="7"/>
        <v>0</v>
      </c>
      <c r="R45" s="25"/>
      <c r="S45" s="13"/>
      <c r="T45" s="13"/>
      <c r="U45" s="14">
        <f t="shared" si="8"/>
        <v>0</v>
      </c>
      <c r="V45" s="19">
        <f t="shared" si="9"/>
        <v>447</v>
      </c>
      <c r="W45" s="23">
        <f t="shared" si="10"/>
        <v>2</v>
      </c>
      <c r="X45" s="17">
        <f>V44+V45</f>
        <v>868</v>
      </c>
      <c r="Y45" s="85"/>
      <c r="Z45" s="83"/>
    </row>
    <row r="46" spans="1:26" ht="15" customHeight="1">
      <c r="A46" s="15">
        <v>9</v>
      </c>
      <c r="B46" s="45" t="s">
        <v>38</v>
      </c>
      <c r="C46" s="26" t="s">
        <v>39</v>
      </c>
      <c r="D46" s="26" t="s">
        <v>144</v>
      </c>
      <c r="E46" s="60" t="s">
        <v>57</v>
      </c>
      <c r="F46" s="28">
        <v>145</v>
      </c>
      <c r="G46" s="29">
        <v>90</v>
      </c>
      <c r="H46" s="29">
        <v>1</v>
      </c>
      <c r="I46" s="30">
        <f t="shared" si="0"/>
        <v>235</v>
      </c>
      <c r="J46" s="31">
        <v>151</v>
      </c>
      <c r="K46" s="29">
        <v>72</v>
      </c>
      <c r="L46" s="29">
        <v>0</v>
      </c>
      <c r="M46" s="32">
        <f t="shared" si="1"/>
        <v>223</v>
      </c>
      <c r="N46" s="28"/>
      <c r="O46" s="29"/>
      <c r="P46" s="29"/>
      <c r="Q46" s="30">
        <f t="shared" si="7"/>
        <v>0</v>
      </c>
      <c r="R46" s="31"/>
      <c r="S46" s="29"/>
      <c r="T46" s="29"/>
      <c r="U46" s="32">
        <f t="shared" si="8"/>
        <v>0</v>
      </c>
      <c r="V46" s="28">
        <f t="shared" si="9"/>
        <v>458</v>
      </c>
      <c r="W46" s="30">
        <f t="shared" si="10"/>
        <v>1</v>
      </c>
      <c r="X46" s="55">
        <f>V46+V47</f>
        <v>866</v>
      </c>
      <c r="Y46" s="84">
        <f>V46+V47</f>
        <v>866</v>
      </c>
      <c r="Z46" s="82">
        <v>22</v>
      </c>
    </row>
    <row r="47" spans="1:26" ht="15" customHeight="1" thickBot="1">
      <c r="A47" s="17">
        <v>10</v>
      </c>
      <c r="B47" s="46" t="s">
        <v>40</v>
      </c>
      <c r="C47" s="35" t="s">
        <v>41</v>
      </c>
      <c r="D47" s="35" t="s">
        <v>144</v>
      </c>
      <c r="E47" s="36" t="s">
        <v>57</v>
      </c>
      <c r="F47" s="37">
        <v>132</v>
      </c>
      <c r="G47" s="38">
        <v>79</v>
      </c>
      <c r="H47" s="38">
        <v>2</v>
      </c>
      <c r="I47" s="39">
        <f t="shared" si="0"/>
        <v>211</v>
      </c>
      <c r="J47" s="40">
        <v>144</v>
      </c>
      <c r="K47" s="38">
        <v>53</v>
      </c>
      <c r="L47" s="38">
        <v>5</v>
      </c>
      <c r="M47" s="41">
        <f t="shared" si="1"/>
        <v>197</v>
      </c>
      <c r="N47" s="37"/>
      <c r="O47" s="38"/>
      <c r="P47" s="38"/>
      <c r="Q47" s="39">
        <f t="shared" si="7"/>
        <v>0</v>
      </c>
      <c r="R47" s="40"/>
      <c r="S47" s="38"/>
      <c r="T47" s="38"/>
      <c r="U47" s="41">
        <f t="shared" si="8"/>
        <v>0</v>
      </c>
      <c r="V47" s="37">
        <f t="shared" si="9"/>
        <v>408</v>
      </c>
      <c r="W47" s="39">
        <f t="shared" si="10"/>
        <v>7</v>
      </c>
      <c r="X47" s="17">
        <f>V46+V47</f>
        <v>866</v>
      </c>
      <c r="Y47" s="85"/>
      <c r="Z47" s="83"/>
    </row>
    <row r="48" spans="1:26" ht="15" customHeight="1">
      <c r="A48" s="15">
        <v>81</v>
      </c>
      <c r="B48" s="43" t="s">
        <v>151</v>
      </c>
      <c r="C48" s="9" t="s">
        <v>102</v>
      </c>
      <c r="D48" s="9" t="s">
        <v>150</v>
      </c>
      <c r="E48" s="20" t="s">
        <v>133</v>
      </c>
      <c r="F48" s="18">
        <v>146</v>
      </c>
      <c r="G48" s="10">
        <v>61</v>
      </c>
      <c r="H48" s="10">
        <v>4</v>
      </c>
      <c r="I48" s="22">
        <f t="shared" si="0"/>
        <v>207</v>
      </c>
      <c r="J48" s="24">
        <v>150</v>
      </c>
      <c r="K48" s="10">
        <v>72</v>
      </c>
      <c r="L48" s="10">
        <v>3</v>
      </c>
      <c r="M48" s="11">
        <f t="shared" si="1"/>
        <v>222</v>
      </c>
      <c r="N48" s="18"/>
      <c r="O48" s="10"/>
      <c r="P48" s="10"/>
      <c r="Q48" s="22">
        <f t="shared" si="7"/>
        <v>0</v>
      </c>
      <c r="R48" s="24"/>
      <c r="S48" s="10"/>
      <c r="T48" s="10"/>
      <c r="U48" s="11">
        <f t="shared" si="8"/>
        <v>0</v>
      </c>
      <c r="V48" s="18">
        <f t="shared" si="9"/>
        <v>429</v>
      </c>
      <c r="W48" s="22">
        <f t="shared" si="10"/>
        <v>7</v>
      </c>
      <c r="X48" s="55">
        <f>V48+V49</f>
        <v>865</v>
      </c>
      <c r="Y48" s="84">
        <f>V48+V49</f>
        <v>865</v>
      </c>
      <c r="Z48" s="82">
        <v>23</v>
      </c>
    </row>
    <row r="49" spans="1:26" ht="15" customHeight="1" thickBot="1">
      <c r="A49" s="17">
        <v>82</v>
      </c>
      <c r="B49" s="44" t="s">
        <v>152</v>
      </c>
      <c r="C49" s="12" t="s">
        <v>153</v>
      </c>
      <c r="D49" s="12" t="s">
        <v>150</v>
      </c>
      <c r="E49" s="21" t="s">
        <v>133</v>
      </c>
      <c r="F49" s="19">
        <v>148</v>
      </c>
      <c r="G49" s="13">
        <v>75</v>
      </c>
      <c r="H49" s="13">
        <v>0</v>
      </c>
      <c r="I49" s="23">
        <f t="shared" si="0"/>
        <v>223</v>
      </c>
      <c r="J49" s="25">
        <v>152</v>
      </c>
      <c r="K49" s="13">
        <v>61</v>
      </c>
      <c r="L49" s="13">
        <v>0</v>
      </c>
      <c r="M49" s="14">
        <f t="shared" si="1"/>
        <v>213</v>
      </c>
      <c r="N49" s="19"/>
      <c r="O49" s="13"/>
      <c r="P49" s="13"/>
      <c r="Q49" s="23">
        <f t="shared" si="7"/>
        <v>0</v>
      </c>
      <c r="R49" s="25"/>
      <c r="S49" s="13"/>
      <c r="T49" s="13"/>
      <c r="U49" s="14">
        <f t="shared" si="8"/>
        <v>0</v>
      </c>
      <c r="V49" s="19">
        <f t="shared" si="9"/>
        <v>436</v>
      </c>
      <c r="W49" s="23">
        <f t="shared" si="10"/>
        <v>0</v>
      </c>
      <c r="X49" s="17">
        <f>V48+V49</f>
        <v>865</v>
      </c>
      <c r="Y49" s="85"/>
      <c r="Z49" s="83"/>
    </row>
    <row r="50" spans="1:26" ht="15" customHeight="1">
      <c r="A50" s="15">
        <v>71</v>
      </c>
      <c r="B50" s="43" t="s">
        <v>69</v>
      </c>
      <c r="C50" s="9" t="s">
        <v>130</v>
      </c>
      <c r="D50" s="9" t="s">
        <v>141</v>
      </c>
      <c r="E50" s="42" t="s">
        <v>113</v>
      </c>
      <c r="F50" s="18">
        <v>151</v>
      </c>
      <c r="G50" s="10">
        <v>72</v>
      </c>
      <c r="H50" s="10">
        <v>0</v>
      </c>
      <c r="I50" s="22">
        <f t="shared" si="0"/>
        <v>223</v>
      </c>
      <c r="J50" s="24">
        <v>153</v>
      </c>
      <c r="K50" s="10">
        <v>63</v>
      </c>
      <c r="L50" s="10">
        <v>2</v>
      </c>
      <c r="M50" s="11">
        <f t="shared" si="1"/>
        <v>216</v>
      </c>
      <c r="N50" s="18"/>
      <c r="O50" s="10"/>
      <c r="P50" s="10"/>
      <c r="Q50" s="22">
        <f t="shared" si="7"/>
        <v>0</v>
      </c>
      <c r="R50" s="24"/>
      <c r="S50" s="10"/>
      <c r="T50" s="10"/>
      <c r="U50" s="11">
        <f t="shared" si="8"/>
        <v>0</v>
      </c>
      <c r="V50" s="18">
        <f t="shared" si="9"/>
        <v>439</v>
      </c>
      <c r="W50" s="22">
        <f t="shared" si="10"/>
        <v>2</v>
      </c>
      <c r="X50" s="55">
        <f>V50+V51</f>
        <v>862</v>
      </c>
      <c r="Y50" s="84">
        <f>V50+V51</f>
        <v>862</v>
      </c>
      <c r="Z50" s="82">
        <v>24</v>
      </c>
    </row>
    <row r="51" spans="1:26" ht="15" customHeight="1" thickBot="1">
      <c r="A51" s="17">
        <v>72</v>
      </c>
      <c r="B51" s="44" t="s">
        <v>69</v>
      </c>
      <c r="C51" s="12" t="s">
        <v>87</v>
      </c>
      <c r="D51" s="12" t="s">
        <v>141</v>
      </c>
      <c r="E51" s="21" t="s">
        <v>113</v>
      </c>
      <c r="F51" s="19">
        <v>152</v>
      </c>
      <c r="G51" s="13">
        <v>72</v>
      </c>
      <c r="H51" s="13">
        <v>2</v>
      </c>
      <c r="I51" s="23">
        <f t="shared" si="0"/>
        <v>224</v>
      </c>
      <c r="J51" s="25">
        <v>137</v>
      </c>
      <c r="K51" s="13">
        <v>62</v>
      </c>
      <c r="L51" s="13">
        <v>4</v>
      </c>
      <c r="M51" s="14">
        <f t="shared" si="1"/>
        <v>199</v>
      </c>
      <c r="N51" s="19"/>
      <c r="O51" s="13"/>
      <c r="P51" s="13"/>
      <c r="Q51" s="23">
        <f t="shared" si="7"/>
        <v>0</v>
      </c>
      <c r="R51" s="25"/>
      <c r="S51" s="13"/>
      <c r="T51" s="13"/>
      <c r="U51" s="14">
        <f t="shared" si="8"/>
        <v>0</v>
      </c>
      <c r="V51" s="19">
        <f t="shared" si="9"/>
        <v>423</v>
      </c>
      <c r="W51" s="23">
        <f t="shared" si="10"/>
        <v>6</v>
      </c>
      <c r="X51" s="17">
        <f>V50+V51</f>
        <v>862</v>
      </c>
      <c r="Y51" s="85"/>
      <c r="Z51" s="83"/>
    </row>
    <row r="52" spans="1:26" ht="15" customHeight="1">
      <c r="A52" s="15">
        <v>139</v>
      </c>
      <c r="B52" s="45" t="s">
        <v>110</v>
      </c>
      <c r="C52" s="26" t="s">
        <v>41</v>
      </c>
      <c r="D52" s="26" t="s">
        <v>148</v>
      </c>
      <c r="E52" s="27" t="s">
        <v>174</v>
      </c>
      <c r="F52" s="28">
        <v>161</v>
      </c>
      <c r="G52" s="29">
        <v>43</v>
      </c>
      <c r="H52" s="29">
        <v>9</v>
      </c>
      <c r="I52" s="30">
        <f t="shared" si="0"/>
        <v>204</v>
      </c>
      <c r="J52" s="31">
        <v>156</v>
      </c>
      <c r="K52" s="29">
        <v>54</v>
      </c>
      <c r="L52" s="29">
        <v>8</v>
      </c>
      <c r="M52" s="32">
        <f t="shared" si="1"/>
        <v>210</v>
      </c>
      <c r="N52" s="28"/>
      <c r="O52" s="29"/>
      <c r="P52" s="29"/>
      <c r="Q52" s="30">
        <f t="shared" si="7"/>
        <v>0</v>
      </c>
      <c r="R52" s="31"/>
      <c r="S52" s="29"/>
      <c r="T52" s="29"/>
      <c r="U52" s="32">
        <f t="shared" si="8"/>
        <v>0</v>
      </c>
      <c r="V52" s="28">
        <f t="shared" si="9"/>
        <v>414</v>
      </c>
      <c r="W52" s="30">
        <f t="shared" si="10"/>
        <v>17</v>
      </c>
      <c r="X52" s="55">
        <f>V52+V53</f>
        <v>860</v>
      </c>
      <c r="Y52" s="84">
        <f>V52+V53</f>
        <v>860</v>
      </c>
      <c r="Z52" s="82">
        <v>25</v>
      </c>
    </row>
    <row r="53" spans="1:26" ht="15" customHeight="1" thickBot="1">
      <c r="A53" s="17">
        <v>140</v>
      </c>
      <c r="B53" s="46" t="s">
        <v>106</v>
      </c>
      <c r="C53" s="35" t="s">
        <v>107</v>
      </c>
      <c r="D53" s="35" t="s">
        <v>146</v>
      </c>
      <c r="E53" s="36" t="s">
        <v>174</v>
      </c>
      <c r="F53" s="37">
        <v>147</v>
      </c>
      <c r="G53" s="38">
        <v>89</v>
      </c>
      <c r="H53" s="38">
        <v>2</v>
      </c>
      <c r="I53" s="39">
        <f t="shared" si="0"/>
        <v>236</v>
      </c>
      <c r="J53" s="40">
        <v>162</v>
      </c>
      <c r="K53" s="38">
        <v>48</v>
      </c>
      <c r="L53" s="38">
        <v>5</v>
      </c>
      <c r="M53" s="41">
        <f t="shared" si="1"/>
        <v>210</v>
      </c>
      <c r="N53" s="37"/>
      <c r="O53" s="38"/>
      <c r="P53" s="38"/>
      <c r="Q53" s="39">
        <f t="shared" si="7"/>
        <v>0</v>
      </c>
      <c r="R53" s="40"/>
      <c r="S53" s="38"/>
      <c r="T53" s="38"/>
      <c r="U53" s="41">
        <f t="shared" si="8"/>
        <v>0</v>
      </c>
      <c r="V53" s="37">
        <f t="shared" si="9"/>
        <v>446</v>
      </c>
      <c r="W53" s="39">
        <f t="shared" si="10"/>
        <v>7</v>
      </c>
      <c r="X53" s="17">
        <f>V52+V53</f>
        <v>860</v>
      </c>
      <c r="Y53" s="85"/>
      <c r="Z53" s="83"/>
    </row>
    <row r="54" spans="1:26" ht="15" customHeight="1">
      <c r="A54" s="15">
        <v>47</v>
      </c>
      <c r="B54" s="43" t="s">
        <v>105</v>
      </c>
      <c r="C54" s="9" t="s">
        <v>73</v>
      </c>
      <c r="D54" s="9" t="s">
        <v>146</v>
      </c>
      <c r="E54" s="20" t="s">
        <v>61</v>
      </c>
      <c r="F54" s="18">
        <v>128</v>
      </c>
      <c r="G54" s="10">
        <v>54</v>
      </c>
      <c r="H54" s="10">
        <v>2</v>
      </c>
      <c r="I54" s="22">
        <f t="shared" si="0"/>
        <v>182</v>
      </c>
      <c r="J54" s="24">
        <v>140</v>
      </c>
      <c r="K54" s="10">
        <v>81</v>
      </c>
      <c r="L54" s="10">
        <v>0</v>
      </c>
      <c r="M54" s="11">
        <f t="shared" si="1"/>
        <v>221</v>
      </c>
      <c r="N54" s="18"/>
      <c r="O54" s="10"/>
      <c r="P54" s="10"/>
      <c r="Q54" s="22">
        <f t="shared" si="7"/>
        <v>0</v>
      </c>
      <c r="R54" s="24"/>
      <c r="S54" s="10"/>
      <c r="T54" s="10"/>
      <c r="U54" s="11">
        <f t="shared" si="8"/>
        <v>0</v>
      </c>
      <c r="V54" s="18">
        <f t="shared" si="9"/>
        <v>403</v>
      </c>
      <c r="W54" s="22">
        <f t="shared" si="10"/>
        <v>2</v>
      </c>
      <c r="X54" s="55">
        <f>V54+V55</f>
        <v>859</v>
      </c>
      <c r="Y54" s="84">
        <f>V54+V55</f>
        <v>859</v>
      </c>
      <c r="Z54" s="82">
        <v>26</v>
      </c>
    </row>
    <row r="55" spans="1:26" ht="15" customHeight="1" thickBot="1">
      <c r="A55" s="17">
        <v>48</v>
      </c>
      <c r="B55" s="44" t="s">
        <v>106</v>
      </c>
      <c r="C55" s="12" t="s">
        <v>107</v>
      </c>
      <c r="D55" s="12" t="s">
        <v>146</v>
      </c>
      <c r="E55" s="21" t="s">
        <v>61</v>
      </c>
      <c r="F55" s="19">
        <v>151</v>
      </c>
      <c r="G55" s="13">
        <v>53</v>
      </c>
      <c r="H55" s="13">
        <v>2</v>
      </c>
      <c r="I55" s="23">
        <f t="shared" si="0"/>
        <v>204</v>
      </c>
      <c r="J55" s="25">
        <v>163</v>
      </c>
      <c r="K55" s="13">
        <v>89</v>
      </c>
      <c r="L55" s="13">
        <v>1</v>
      </c>
      <c r="M55" s="14">
        <f t="shared" si="1"/>
        <v>252</v>
      </c>
      <c r="N55" s="19"/>
      <c r="O55" s="13"/>
      <c r="P55" s="13"/>
      <c r="Q55" s="23">
        <f t="shared" si="7"/>
        <v>0</v>
      </c>
      <c r="R55" s="25"/>
      <c r="S55" s="13"/>
      <c r="T55" s="13"/>
      <c r="U55" s="14">
        <f t="shared" si="8"/>
        <v>0</v>
      </c>
      <c r="V55" s="19">
        <f t="shared" si="9"/>
        <v>456</v>
      </c>
      <c r="W55" s="23">
        <f t="shared" si="10"/>
        <v>3</v>
      </c>
      <c r="X55" s="17">
        <f>V54+V55</f>
        <v>859</v>
      </c>
      <c r="Y55" s="85"/>
      <c r="Z55" s="83"/>
    </row>
    <row r="56" spans="1:26" ht="15" customHeight="1">
      <c r="A56" s="15">
        <v>155</v>
      </c>
      <c r="B56" s="43" t="s">
        <v>235</v>
      </c>
      <c r="C56" s="9" t="s">
        <v>239</v>
      </c>
      <c r="D56" s="9" t="s">
        <v>209</v>
      </c>
      <c r="E56" s="42" t="s">
        <v>174</v>
      </c>
      <c r="F56" s="18">
        <v>148</v>
      </c>
      <c r="G56" s="10">
        <v>79</v>
      </c>
      <c r="H56" s="10">
        <v>1</v>
      </c>
      <c r="I56" s="11">
        <f t="shared" si="0"/>
        <v>227</v>
      </c>
      <c r="J56" s="24">
        <v>144</v>
      </c>
      <c r="K56" s="10">
        <v>72</v>
      </c>
      <c r="L56" s="10">
        <v>1</v>
      </c>
      <c r="M56" s="11">
        <f t="shared" si="1"/>
        <v>216</v>
      </c>
      <c r="N56" s="18"/>
      <c r="O56" s="10"/>
      <c r="P56" s="10"/>
      <c r="Q56" s="22">
        <f t="shared" si="7"/>
        <v>0</v>
      </c>
      <c r="R56" s="24"/>
      <c r="S56" s="10"/>
      <c r="T56" s="10"/>
      <c r="U56" s="11">
        <f t="shared" si="8"/>
        <v>0</v>
      </c>
      <c r="V56" s="18">
        <f t="shared" si="9"/>
        <v>443</v>
      </c>
      <c r="W56" s="22">
        <f t="shared" si="10"/>
        <v>2</v>
      </c>
      <c r="X56" s="55">
        <f>V56+V57</f>
        <v>858</v>
      </c>
      <c r="Y56" s="84">
        <f>V56+V57</f>
        <v>858</v>
      </c>
      <c r="Z56" s="82">
        <v>27</v>
      </c>
    </row>
    <row r="57" spans="1:26" ht="15" customHeight="1" thickBot="1">
      <c r="A57" s="17">
        <v>156</v>
      </c>
      <c r="B57" s="61" t="s">
        <v>241</v>
      </c>
      <c r="C57" s="63" t="s">
        <v>41</v>
      </c>
      <c r="D57" s="12" t="s">
        <v>209</v>
      </c>
      <c r="E57" s="21" t="s">
        <v>174</v>
      </c>
      <c r="F57" s="19">
        <v>145</v>
      </c>
      <c r="G57" s="13">
        <v>61</v>
      </c>
      <c r="H57" s="13">
        <v>2</v>
      </c>
      <c r="I57" s="30">
        <f t="shared" si="0"/>
        <v>206</v>
      </c>
      <c r="J57" s="25">
        <v>146</v>
      </c>
      <c r="K57" s="13">
        <v>63</v>
      </c>
      <c r="L57" s="13">
        <v>0</v>
      </c>
      <c r="M57" s="14">
        <f t="shared" si="1"/>
        <v>209</v>
      </c>
      <c r="N57" s="19"/>
      <c r="O57" s="13"/>
      <c r="P57" s="13"/>
      <c r="Q57" s="23">
        <f t="shared" si="7"/>
        <v>0</v>
      </c>
      <c r="R57" s="25"/>
      <c r="S57" s="13"/>
      <c r="T57" s="13"/>
      <c r="U57" s="14">
        <f t="shared" si="8"/>
        <v>0</v>
      </c>
      <c r="V57" s="19">
        <f t="shared" si="9"/>
        <v>415</v>
      </c>
      <c r="W57" s="23">
        <f t="shared" si="10"/>
        <v>2</v>
      </c>
      <c r="X57" s="17">
        <f>V56+V57</f>
        <v>858</v>
      </c>
      <c r="Y57" s="85"/>
      <c r="Z57" s="83"/>
    </row>
    <row r="58" spans="1:26" ht="15" customHeight="1">
      <c r="A58" s="15">
        <v>61</v>
      </c>
      <c r="B58" s="43" t="s">
        <v>121</v>
      </c>
      <c r="C58" s="9" t="s">
        <v>122</v>
      </c>
      <c r="D58" s="9" t="s">
        <v>149</v>
      </c>
      <c r="E58" s="20" t="s">
        <v>113</v>
      </c>
      <c r="F58" s="18">
        <v>147</v>
      </c>
      <c r="G58" s="10">
        <v>53</v>
      </c>
      <c r="H58" s="10">
        <v>6</v>
      </c>
      <c r="I58" s="22">
        <f t="shared" si="0"/>
        <v>200</v>
      </c>
      <c r="J58" s="24">
        <v>149</v>
      </c>
      <c r="K58" s="10">
        <v>79</v>
      </c>
      <c r="L58" s="10">
        <v>3</v>
      </c>
      <c r="M58" s="11">
        <f t="shared" si="1"/>
        <v>228</v>
      </c>
      <c r="N58" s="18"/>
      <c r="O58" s="10"/>
      <c r="P58" s="10"/>
      <c r="Q58" s="22">
        <f t="shared" si="7"/>
        <v>0</v>
      </c>
      <c r="R58" s="24"/>
      <c r="S58" s="10"/>
      <c r="T58" s="10"/>
      <c r="U58" s="11">
        <f t="shared" si="8"/>
        <v>0</v>
      </c>
      <c r="V58" s="18">
        <f t="shared" si="9"/>
        <v>428</v>
      </c>
      <c r="W58" s="22">
        <f aca="true" t="shared" si="11" ref="W58:W75">H58+L58+P58+T58</f>
        <v>9</v>
      </c>
      <c r="X58" s="55">
        <f>V58+V59</f>
        <v>857</v>
      </c>
      <c r="Y58" s="84">
        <f>V58+V59</f>
        <v>857</v>
      </c>
      <c r="Z58" s="82">
        <v>28</v>
      </c>
    </row>
    <row r="59" spans="1:26" ht="15" customHeight="1" thickBot="1">
      <c r="A59" s="17">
        <v>62</v>
      </c>
      <c r="B59" s="44" t="s">
        <v>123</v>
      </c>
      <c r="C59" s="12" t="s">
        <v>56</v>
      </c>
      <c r="D59" s="12" t="s">
        <v>149</v>
      </c>
      <c r="E59" s="21" t="s">
        <v>113</v>
      </c>
      <c r="F59" s="19">
        <v>148</v>
      </c>
      <c r="G59" s="13">
        <v>63</v>
      </c>
      <c r="H59" s="13">
        <v>3</v>
      </c>
      <c r="I59" s="23">
        <f t="shared" si="0"/>
        <v>211</v>
      </c>
      <c r="J59" s="25">
        <v>148</v>
      </c>
      <c r="K59" s="13">
        <v>70</v>
      </c>
      <c r="L59" s="13">
        <v>1</v>
      </c>
      <c r="M59" s="14">
        <f t="shared" si="1"/>
        <v>218</v>
      </c>
      <c r="N59" s="19"/>
      <c r="O59" s="13"/>
      <c r="P59" s="13"/>
      <c r="Q59" s="23">
        <f t="shared" si="7"/>
        <v>0</v>
      </c>
      <c r="R59" s="25"/>
      <c r="S59" s="13"/>
      <c r="T59" s="13"/>
      <c r="U59" s="14">
        <f t="shared" si="8"/>
        <v>0</v>
      </c>
      <c r="V59" s="19">
        <f t="shared" si="9"/>
        <v>429</v>
      </c>
      <c r="W59" s="23">
        <f t="shared" si="11"/>
        <v>4</v>
      </c>
      <c r="X59" s="17">
        <f>V58+V59</f>
        <v>857</v>
      </c>
      <c r="Y59" s="85"/>
      <c r="Z59" s="83"/>
    </row>
    <row r="60" spans="1:26" ht="15" customHeight="1">
      <c r="A60" s="15">
        <v>23</v>
      </c>
      <c r="B60" s="45" t="s">
        <v>65</v>
      </c>
      <c r="C60" s="26" t="s">
        <v>66</v>
      </c>
      <c r="D60" s="26" t="s">
        <v>146</v>
      </c>
      <c r="E60" s="60" t="s">
        <v>61</v>
      </c>
      <c r="F60" s="28">
        <v>142</v>
      </c>
      <c r="G60" s="29">
        <v>71</v>
      </c>
      <c r="H60" s="29">
        <v>1</v>
      </c>
      <c r="I60" s="30">
        <f t="shared" si="0"/>
        <v>213</v>
      </c>
      <c r="J60" s="31">
        <v>134</v>
      </c>
      <c r="K60" s="29">
        <v>80</v>
      </c>
      <c r="L60" s="29">
        <v>0</v>
      </c>
      <c r="M60" s="32">
        <f t="shared" si="1"/>
        <v>214</v>
      </c>
      <c r="N60" s="28"/>
      <c r="O60" s="29"/>
      <c r="P60" s="29"/>
      <c r="Q60" s="30">
        <f t="shared" si="7"/>
        <v>0</v>
      </c>
      <c r="R60" s="31"/>
      <c r="S60" s="29"/>
      <c r="T60" s="29"/>
      <c r="U60" s="32">
        <f t="shared" si="8"/>
        <v>0</v>
      </c>
      <c r="V60" s="28">
        <f t="shared" si="9"/>
        <v>427</v>
      </c>
      <c r="W60" s="30">
        <v>3</v>
      </c>
      <c r="X60" s="55">
        <f>V60+V61</f>
        <v>856</v>
      </c>
      <c r="Y60" s="84">
        <f>V60+V61</f>
        <v>856</v>
      </c>
      <c r="Z60" s="82">
        <v>29</v>
      </c>
    </row>
    <row r="61" spans="1:26" ht="15" customHeight="1" thickBot="1">
      <c r="A61" s="17">
        <v>24</v>
      </c>
      <c r="B61" s="46" t="s">
        <v>67</v>
      </c>
      <c r="C61" s="35" t="s">
        <v>68</v>
      </c>
      <c r="D61" s="35" t="s">
        <v>146</v>
      </c>
      <c r="E61" s="36" t="s">
        <v>61</v>
      </c>
      <c r="F61" s="37">
        <v>145</v>
      </c>
      <c r="G61" s="38">
        <v>63</v>
      </c>
      <c r="H61" s="38">
        <v>2</v>
      </c>
      <c r="I61" s="39">
        <f t="shared" si="0"/>
        <v>208</v>
      </c>
      <c r="J61" s="40">
        <v>133</v>
      </c>
      <c r="K61" s="38">
        <v>88</v>
      </c>
      <c r="L61" s="38">
        <v>5</v>
      </c>
      <c r="M61" s="41">
        <f t="shared" si="1"/>
        <v>221</v>
      </c>
      <c r="N61" s="37"/>
      <c r="O61" s="38"/>
      <c r="P61" s="38"/>
      <c r="Q61" s="39">
        <f t="shared" si="7"/>
        <v>0</v>
      </c>
      <c r="R61" s="40"/>
      <c r="S61" s="38"/>
      <c r="T61" s="38"/>
      <c r="U61" s="41">
        <f t="shared" si="8"/>
        <v>0</v>
      </c>
      <c r="V61" s="37">
        <f t="shared" si="9"/>
        <v>429</v>
      </c>
      <c r="W61" s="39">
        <v>4</v>
      </c>
      <c r="X61" s="17">
        <f>V60+V61</f>
        <v>856</v>
      </c>
      <c r="Y61" s="85"/>
      <c r="Z61" s="83"/>
    </row>
    <row r="62" spans="1:26" ht="15" customHeight="1">
      <c r="A62" s="15">
        <v>91</v>
      </c>
      <c r="B62" s="43" t="s">
        <v>166</v>
      </c>
      <c r="C62" s="9" t="s">
        <v>167</v>
      </c>
      <c r="D62" s="9" t="s">
        <v>162</v>
      </c>
      <c r="E62" s="42" t="s">
        <v>133</v>
      </c>
      <c r="F62" s="18">
        <v>159</v>
      </c>
      <c r="G62" s="10">
        <v>81</v>
      </c>
      <c r="H62" s="10">
        <v>0</v>
      </c>
      <c r="I62" s="22">
        <f t="shared" si="0"/>
        <v>240</v>
      </c>
      <c r="J62" s="24">
        <v>150</v>
      </c>
      <c r="K62" s="10">
        <v>44</v>
      </c>
      <c r="L62" s="10">
        <v>2</v>
      </c>
      <c r="M62" s="11">
        <f t="shared" si="1"/>
        <v>194</v>
      </c>
      <c r="N62" s="18"/>
      <c r="O62" s="10"/>
      <c r="P62" s="10"/>
      <c r="Q62" s="22">
        <f t="shared" si="7"/>
        <v>0</v>
      </c>
      <c r="R62" s="24"/>
      <c r="S62" s="10"/>
      <c r="T62" s="10"/>
      <c r="U62" s="11">
        <f t="shared" si="8"/>
        <v>0</v>
      </c>
      <c r="V62" s="18">
        <f t="shared" si="9"/>
        <v>434</v>
      </c>
      <c r="W62" s="22">
        <f t="shared" si="11"/>
        <v>2</v>
      </c>
      <c r="X62" s="55">
        <f>V62+V63</f>
        <v>853</v>
      </c>
      <c r="Y62" s="84">
        <f>V62+V63</f>
        <v>853</v>
      </c>
      <c r="Z62" s="82">
        <v>30</v>
      </c>
    </row>
    <row r="63" spans="1:26" ht="15" customHeight="1" thickBot="1">
      <c r="A63" s="17">
        <v>92</v>
      </c>
      <c r="B63" s="44" t="s">
        <v>168</v>
      </c>
      <c r="C63" s="12" t="s">
        <v>98</v>
      </c>
      <c r="D63" s="12" t="s">
        <v>162</v>
      </c>
      <c r="E63" s="21" t="s">
        <v>133</v>
      </c>
      <c r="F63" s="19">
        <v>148</v>
      </c>
      <c r="G63" s="13">
        <v>70</v>
      </c>
      <c r="H63" s="13">
        <v>1</v>
      </c>
      <c r="I63" s="23">
        <f t="shared" si="0"/>
        <v>218</v>
      </c>
      <c r="J63" s="25">
        <v>140</v>
      </c>
      <c r="K63" s="13">
        <v>61</v>
      </c>
      <c r="L63" s="13">
        <v>4</v>
      </c>
      <c r="M63" s="14">
        <f t="shared" si="1"/>
        <v>201</v>
      </c>
      <c r="N63" s="19"/>
      <c r="O63" s="13"/>
      <c r="P63" s="13"/>
      <c r="Q63" s="23">
        <f t="shared" si="7"/>
        <v>0</v>
      </c>
      <c r="R63" s="25"/>
      <c r="S63" s="13"/>
      <c r="T63" s="13"/>
      <c r="U63" s="14">
        <f t="shared" si="8"/>
        <v>0</v>
      </c>
      <c r="V63" s="19">
        <f t="shared" si="9"/>
        <v>419</v>
      </c>
      <c r="W63" s="23">
        <f t="shared" si="11"/>
        <v>5</v>
      </c>
      <c r="X63" s="17">
        <f>V62+V63</f>
        <v>853</v>
      </c>
      <c r="Y63" s="85"/>
      <c r="Z63" s="83"/>
    </row>
    <row r="64" spans="1:26" ht="15" customHeight="1">
      <c r="A64" s="15">
        <v>57</v>
      </c>
      <c r="B64" s="43" t="s">
        <v>116</v>
      </c>
      <c r="C64" s="9" t="s">
        <v>76</v>
      </c>
      <c r="D64" s="9" t="s">
        <v>149</v>
      </c>
      <c r="E64" s="20" t="s">
        <v>113</v>
      </c>
      <c r="F64" s="18">
        <v>134</v>
      </c>
      <c r="G64" s="10">
        <v>53</v>
      </c>
      <c r="H64" s="10">
        <v>5</v>
      </c>
      <c r="I64" s="22">
        <f t="shared" si="0"/>
        <v>187</v>
      </c>
      <c r="J64" s="24">
        <v>136</v>
      </c>
      <c r="K64" s="10">
        <v>69</v>
      </c>
      <c r="L64" s="10">
        <v>2</v>
      </c>
      <c r="M64" s="11">
        <f t="shared" si="1"/>
        <v>205</v>
      </c>
      <c r="N64" s="18"/>
      <c r="O64" s="10"/>
      <c r="P64" s="10"/>
      <c r="Q64" s="22">
        <f t="shared" si="7"/>
        <v>0</v>
      </c>
      <c r="R64" s="24"/>
      <c r="S64" s="10"/>
      <c r="T64" s="10"/>
      <c r="U64" s="11">
        <f t="shared" si="8"/>
        <v>0</v>
      </c>
      <c r="V64" s="18">
        <f t="shared" si="9"/>
        <v>392</v>
      </c>
      <c r="W64" s="22">
        <f t="shared" si="11"/>
        <v>7</v>
      </c>
      <c r="X64" s="55">
        <f>V64+V65</f>
        <v>852</v>
      </c>
      <c r="Y64" s="84">
        <f>V64+V65</f>
        <v>852</v>
      </c>
      <c r="Z64" s="82">
        <v>31</v>
      </c>
    </row>
    <row r="65" spans="1:26" ht="15" customHeight="1" thickBot="1">
      <c r="A65" s="17">
        <v>58</v>
      </c>
      <c r="B65" s="44" t="s">
        <v>117</v>
      </c>
      <c r="C65" s="12" t="s">
        <v>109</v>
      </c>
      <c r="D65" s="12" t="s">
        <v>149</v>
      </c>
      <c r="E65" s="21" t="s">
        <v>113</v>
      </c>
      <c r="F65" s="19">
        <v>150</v>
      </c>
      <c r="G65" s="13">
        <v>71</v>
      </c>
      <c r="H65" s="13">
        <v>0</v>
      </c>
      <c r="I65" s="23">
        <f t="shared" si="0"/>
        <v>221</v>
      </c>
      <c r="J65" s="25">
        <v>158</v>
      </c>
      <c r="K65" s="13">
        <v>81</v>
      </c>
      <c r="L65" s="13">
        <v>1</v>
      </c>
      <c r="M65" s="14">
        <f t="shared" si="1"/>
        <v>239</v>
      </c>
      <c r="N65" s="19"/>
      <c r="O65" s="13"/>
      <c r="P65" s="13"/>
      <c r="Q65" s="23">
        <f t="shared" si="7"/>
        <v>0</v>
      </c>
      <c r="R65" s="25"/>
      <c r="S65" s="13"/>
      <c r="T65" s="13"/>
      <c r="U65" s="14">
        <f t="shared" si="8"/>
        <v>0</v>
      </c>
      <c r="V65" s="19">
        <f t="shared" si="9"/>
        <v>460</v>
      </c>
      <c r="W65" s="23">
        <f t="shared" si="11"/>
        <v>1</v>
      </c>
      <c r="X65" s="17">
        <f>V64+V65</f>
        <v>852</v>
      </c>
      <c r="Y65" s="85"/>
      <c r="Z65" s="83"/>
    </row>
    <row r="66" spans="1:26" ht="15" customHeight="1">
      <c r="A66" s="15">
        <v>35</v>
      </c>
      <c r="B66" s="45" t="s">
        <v>83</v>
      </c>
      <c r="C66" s="26" t="s">
        <v>84</v>
      </c>
      <c r="D66" s="26" t="s">
        <v>148</v>
      </c>
      <c r="E66" s="27" t="s">
        <v>61</v>
      </c>
      <c r="F66" s="28">
        <v>164</v>
      </c>
      <c r="G66" s="29">
        <v>62</v>
      </c>
      <c r="H66" s="29">
        <v>2</v>
      </c>
      <c r="I66" s="30">
        <f t="shared" si="0"/>
        <v>226</v>
      </c>
      <c r="J66" s="31">
        <v>148</v>
      </c>
      <c r="K66" s="29">
        <v>61</v>
      </c>
      <c r="L66" s="29">
        <v>4</v>
      </c>
      <c r="M66" s="32">
        <f t="shared" si="1"/>
        <v>209</v>
      </c>
      <c r="N66" s="28"/>
      <c r="O66" s="29"/>
      <c r="P66" s="29"/>
      <c r="Q66" s="30">
        <f t="shared" si="7"/>
        <v>0</v>
      </c>
      <c r="R66" s="31"/>
      <c r="S66" s="29"/>
      <c r="T66" s="29"/>
      <c r="U66" s="32">
        <f t="shared" si="8"/>
        <v>0</v>
      </c>
      <c r="V66" s="28">
        <f t="shared" si="9"/>
        <v>435</v>
      </c>
      <c r="W66" s="30">
        <f t="shared" si="11"/>
        <v>6</v>
      </c>
      <c r="X66" s="55">
        <f>V66+V67</f>
        <v>848</v>
      </c>
      <c r="Y66" s="84">
        <f>V66+V67</f>
        <v>848</v>
      </c>
      <c r="Z66" s="82">
        <v>32</v>
      </c>
    </row>
    <row r="67" spans="1:26" ht="15" customHeight="1" thickBot="1">
      <c r="A67" s="17">
        <v>36</v>
      </c>
      <c r="B67" s="46" t="s">
        <v>85</v>
      </c>
      <c r="C67" s="35" t="s">
        <v>41</v>
      </c>
      <c r="D67" s="35" t="s">
        <v>148</v>
      </c>
      <c r="E67" s="36" t="s">
        <v>61</v>
      </c>
      <c r="F67" s="37">
        <v>143</v>
      </c>
      <c r="G67" s="38">
        <v>71</v>
      </c>
      <c r="H67" s="38">
        <v>0</v>
      </c>
      <c r="I67" s="39">
        <f t="shared" si="0"/>
        <v>214</v>
      </c>
      <c r="J67" s="40">
        <v>138</v>
      </c>
      <c r="K67" s="38">
        <v>61</v>
      </c>
      <c r="L67" s="38">
        <v>6</v>
      </c>
      <c r="M67" s="41">
        <f t="shared" si="1"/>
        <v>199</v>
      </c>
      <c r="N67" s="37"/>
      <c r="O67" s="38"/>
      <c r="P67" s="38"/>
      <c r="Q67" s="39">
        <f t="shared" si="7"/>
        <v>0</v>
      </c>
      <c r="R67" s="40"/>
      <c r="S67" s="38"/>
      <c r="T67" s="38"/>
      <c r="U67" s="41">
        <f t="shared" si="8"/>
        <v>0</v>
      </c>
      <c r="V67" s="37">
        <f t="shared" si="9"/>
        <v>413</v>
      </c>
      <c r="W67" s="39">
        <f t="shared" si="11"/>
        <v>6</v>
      </c>
      <c r="X67" s="17">
        <f>V66+V67</f>
        <v>848</v>
      </c>
      <c r="Y67" s="85"/>
      <c r="Z67" s="83"/>
    </row>
    <row r="68" spans="1:26" ht="15" customHeight="1">
      <c r="A68" s="15">
        <v>159</v>
      </c>
      <c r="B68" s="43" t="s">
        <v>248</v>
      </c>
      <c r="C68" s="9" t="s">
        <v>186</v>
      </c>
      <c r="D68" s="9" t="s">
        <v>244</v>
      </c>
      <c r="E68" s="20" t="s">
        <v>245</v>
      </c>
      <c r="F68" s="18">
        <v>161</v>
      </c>
      <c r="G68" s="10">
        <v>66</v>
      </c>
      <c r="H68" s="10">
        <v>5</v>
      </c>
      <c r="I68" s="22">
        <f t="shared" si="0"/>
        <v>227</v>
      </c>
      <c r="J68" s="24">
        <v>137</v>
      </c>
      <c r="K68" s="10">
        <v>68</v>
      </c>
      <c r="L68" s="10">
        <v>4</v>
      </c>
      <c r="M68" s="11">
        <f t="shared" si="1"/>
        <v>205</v>
      </c>
      <c r="N68" s="18"/>
      <c r="O68" s="10"/>
      <c r="P68" s="10"/>
      <c r="Q68" s="22">
        <f aca="true" t="shared" si="12" ref="Q68:Q100">N68+O68</f>
        <v>0</v>
      </c>
      <c r="R68" s="24"/>
      <c r="S68" s="10"/>
      <c r="T68" s="10"/>
      <c r="U68" s="11">
        <f aca="true" t="shared" si="13" ref="U68:U100">R68+S68</f>
        <v>0</v>
      </c>
      <c r="V68" s="18">
        <f aca="true" t="shared" si="14" ref="V68:V77">I68+M68+Q68+U68</f>
        <v>432</v>
      </c>
      <c r="W68" s="22">
        <f t="shared" si="11"/>
        <v>9</v>
      </c>
      <c r="X68" s="55">
        <f>V68+V69</f>
        <v>847</v>
      </c>
      <c r="Y68" s="84">
        <f>V68+V69</f>
        <v>847</v>
      </c>
      <c r="Z68" s="82">
        <v>33</v>
      </c>
    </row>
    <row r="69" spans="1:26" ht="15" customHeight="1" thickBot="1">
      <c r="A69" s="17">
        <v>160</v>
      </c>
      <c r="B69" s="44" t="s">
        <v>249</v>
      </c>
      <c r="C69" s="12" t="s">
        <v>250</v>
      </c>
      <c r="D69" s="12" t="s">
        <v>244</v>
      </c>
      <c r="E69" s="21" t="s">
        <v>245</v>
      </c>
      <c r="F69" s="19">
        <v>147</v>
      </c>
      <c r="G69" s="13">
        <v>54</v>
      </c>
      <c r="H69" s="13">
        <v>0</v>
      </c>
      <c r="I69" s="23">
        <f t="shared" si="0"/>
        <v>201</v>
      </c>
      <c r="J69" s="25">
        <v>142</v>
      </c>
      <c r="K69" s="13">
        <v>72</v>
      </c>
      <c r="L69" s="13">
        <v>0</v>
      </c>
      <c r="M69" s="14">
        <f t="shared" si="1"/>
        <v>214</v>
      </c>
      <c r="N69" s="19"/>
      <c r="O69" s="13"/>
      <c r="P69" s="13"/>
      <c r="Q69" s="23">
        <f t="shared" si="12"/>
        <v>0</v>
      </c>
      <c r="R69" s="25"/>
      <c r="S69" s="13"/>
      <c r="T69" s="13"/>
      <c r="U69" s="14">
        <f t="shared" si="13"/>
        <v>0</v>
      </c>
      <c r="V69" s="19">
        <f t="shared" si="14"/>
        <v>415</v>
      </c>
      <c r="W69" s="23">
        <f t="shared" si="11"/>
        <v>0</v>
      </c>
      <c r="X69" s="17">
        <f>V68+V69</f>
        <v>847</v>
      </c>
      <c r="Y69" s="85"/>
      <c r="Z69" s="83"/>
    </row>
    <row r="70" spans="1:26" ht="15" customHeight="1">
      <c r="A70" s="15">
        <v>83</v>
      </c>
      <c r="B70" s="45" t="s">
        <v>154</v>
      </c>
      <c r="C70" s="26" t="s">
        <v>155</v>
      </c>
      <c r="D70" s="26" t="s">
        <v>156</v>
      </c>
      <c r="E70" s="27" t="s">
        <v>133</v>
      </c>
      <c r="F70" s="28">
        <v>142</v>
      </c>
      <c r="G70" s="29">
        <v>54</v>
      </c>
      <c r="H70" s="29">
        <v>5</v>
      </c>
      <c r="I70" s="30">
        <f>F70+G70</f>
        <v>196</v>
      </c>
      <c r="J70" s="31">
        <v>141</v>
      </c>
      <c r="K70" s="29">
        <v>63</v>
      </c>
      <c r="L70" s="29">
        <v>2</v>
      </c>
      <c r="M70" s="32">
        <f>J70+K70</f>
        <v>204</v>
      </c>
      <c r="N70" s="28"/>
      <c r="O70" s="29"/>
      <c r="P70" s="29"/>
      <c r="Q70" s="30">
        <f>N70+O70</f>
        <v>0</v>
      </c>
      <c r="R70" s="31"/>
      <c r="S70" s="29"/>
      <c r="T70" s="29"/>
      <c r="U70" s="32">
        <f>R70+S70</f>
        <v>0</v>
      </c>
      <c r="V70" s="28">
        <f t="shared" si="14"/>
        <v>400</v>
      </c>
      <c r="W70" s="30">
        <f>H70+L70+P70+T70</f>
        <v>7</v>
      </c>
      <c r="X70" s="55">
        <f>V70+V71</f>
        <v>845</v>
      </c>
      <c r="Y70" s="84">
        <f>V70+V71</f>
        <v>845</v>
      </c>
      <c r="Z70" s="82">
        <v>34</v>
      </c>
    </row>
    <row r="71" spans="1:26" ht="15" customHeight="1" thickBot="1">
      <c r="A71" s="17">
        <v>84</v>
      </c>
      <c r="B71" s="46" t="s">
        <v>157</v>
      </c>
      <c r="C71" s="35" t="s">
        <v>158</v>
      </c>
      <c r="D71" s="35" t="s">
        <v>156</v>
      </c>
      <c r="E71" s="36" t="s">
        <v>133</v>
      </c>
      <c r="F71" s="37">
        <v>145</v>
      </c>
      <c r="G71" s="38">
        <v>71</v>
      </c>
      <c r="H71" s="38">
        <v>4</v>
      </c>
      <c r="I71" s="39">
        <f>F71+G71</f>
        <v>216</v>
      </c>
      <c r="J71" s="40">
        <v>157</v>
      </c>
      <c r="K71" s="38">
        <v>72</v>
      </c>
      <c r="L71" s="38">
        <v>0</v>
      </c>
      <c r="M71" s="41">
        <f>J71+K71</f>
        <v>229</v>
      </c>
      <c r="N71" s="37"/>
      <c r="O71" s="38"/>
      <c r="P71" s="38"/>
      <c r="Q71" s="39">
        <f>N71+O71</f>
        <v>0</v>
      </c>
      <c r="R71" s="40"/>
      <c r="S71" s="38"/>
      <c r="T71" s="38"/>
      <c r="U71" s="41">
        <f>R71+S71</f>
        <v>0</v>
      </c>
      <c r="V71" s="37">
        <f t="shared" si="14"/>
        <v>445</v>
      </c>
      <c r="W71" s="39">
        <f>H71+L71+P71+T71</f>
        <v>4</v>
      </c>
      <c r="X71" s="17">
        <f>V70+V71</f>
        <v>845</v>
      </c>
      <c r="Y71" s="85"/>
      <c r="Z71" s="83"/>
    </row>
    <row r="72" spans="1:26" ht="15" customHeight="1">
      <c r="A72" s="15">
        <v>5</v>
      </c>
      <c r="B72" s="43" t="s">
        <v>30</v>
      </c>
      <c r="C72" s="9" t="s">
        <v>31</v>
      </c>
      <c r="D72" s="9" t="s">
        <v>144</v>
      </c>
      <c r="E72" s="20" t="s">
        <v>57</v>
      </c>
      <c r="F72" s="18">
        <v>161</v>
      </c>
      <c r="G72" s="10">
        <v>59</v>
      </c>
      <c r="H72" s="10">
        <v>4</v>
      </c>
      <c r="I72" s="22">
        <f t="shared" si="0"/>
        <v>220</v>
      </c>
      <c r="J72" s="24">
        <v>138</v>
      </c>
      <c r="K72" s="10">
        <v>71</v>
      </c>
      <c r="L72" s="10">
        <v>2</v>
      </c>
      <c r="M72" s="11">
        <f t="shared" si="1"/>
        <v>209</v>
      </c>
      <c r="N72" s="18"/>
      <c r="O72" s="10"/>
      <c r="P72" s="10"/>
      <c r="Q72" s="22">
        <f t="shared" si="12"/>
        <v>0</v>
      </c>
      <c r="R72" s="24"/>
      <c r="S72" s="10"/>
      <c r="T72" s="10"/>
      <c r="U72" s="11">
        <f t="shared" si="13"/>
        <v>0</v>
      </c>
      <c r="V72" s="18">
        <f t="shared" si="14"/>
        <v>429</v>
      </c>
      <c r="W72" s="22">
        <f t="shared" si="11"/>
        <v>6</v>
      </c>
      <c r="X72" s="55">
        <f>V72+V73</f>
        <v>845</v>
      </c>
      <c r="Y72" s="84">
        <f>V72+V73</f>
        <v>845</v>
      </c>
      <c r="Z72" s="82">
        <v>35</v>
      </c>
    </row>
    <row r="73" spans="1:26" ht="15" customHeight="1" thickBot="1">
      <c r="A73" s="17">
        <v>6</v>
      </c>
      <c r="B73" s="44" t="s">
        <v>32</v>
      </c>
      <c r="C73" s="12" t="s">
        <v>33</v>
      </c>
      <c r="D73" s="12" t="s">
        <v>144</v>
      </c>
      <c r="E73" s="21" t="s">
        <v>57</v>
      </c>
      <c r="F73" s="19">
        <v>148</v>
      </c>
      <c r="G73" s="13">
        <v>69</v>
      </c>
      <c r="H73" s="13">
        <v>1</v>
      </c>
      <c r="I73" s="23">
        <f t="shared" si="0"/>
        <v>217</v>
      </c>
      <c r="J73" s="25">
        <v>146</v>
      </c>
      <c r="K73" s="13">
        <v>53</v>
      </c>
      <c r="L73" s="13">
        <v>3</v>
      </c>
      <c r="M73" s="14">
        <f t="shared" si="1"/>
        <v>199</v>
      </c>
      <c r="N73" s="19"/>
      <c r="O73" s="13"/>
      <c r="P73" s="13"/>
      <c r="Q73" s="23">
        <f t="shared" si="12"/>
        <v>0</v>
      </c>
      <c r="R73" s="25"/>
      <c r="S73" s="13"/>
      <c r="T73" s="13"/>
      <c r="U73" s="14">
        <f t="shared" si="13"/>
        <v>0</v>
      </c>
      <c r="V73" s="19">
        <f t="shared" si="14"/>
        <v>416</v>
      </c>
      <c r="W73" s="23">
        <f t="shared" si="11"/>
        <v>4</v>
      </c>
      <c r="X73" s="17">
        <f>V72+V73</f>
        <v>845</v>
      </c>
      <c r="Y73" s="85"/>
      <c r="Z73" s="83"/>
    </row>
    <row r="74" spans="1:26" ht="15" customHeight="1">
      <c r="A74" s="15">
        <v>153</v>
      </c>
      <c r="B74" s="43" t="s">
        <v>106</v>
      </c>
      <c r="C74" s="9" t="s">
        <v>107</v>
      </c>
      <c r="D74" s="9" t="s">
        <v>148</v>
      </c>
      <c r="E74" s="20" t="s">
        <v>174</v>
      </c>
      <c r="F74" s="18">
        <v>159</v>
      </c>
      <c r="G74" s="10">
        <v>72</v>
      </c>
      <c r="H74" s="10">
        <v>3</v>
      </c>
      <c r="I74" s="22">
        <f aca="true" t="shared" si="15" ref="I74:I137">F74+G74</f>
        <v>231</v>
      </c>
      <c r="J74" s="24">
        <v>147</v>
      </c>
      <c r="K74" s="10">
        <v>72</v>
      </c>
      <c r="L74" s="10">
        <v>3</v>
      </c>
      <c r="M74" s="11">
        <f aca="true" t="shared" si="16" ref="M74:M137">J74+K74</f>
        <v>219</v>
      </c>
      <c r="N74" s="18"/>
      <c r="O74" s="10"/>
      <c r="P74" s="10"/>
      <c r="Q74" s="22">
        <f t="shared" si="12"/>
        <v>0</v>
      </c>
      <c r="R74" s="24"/>
      <c r="S74" s="10"/>
      <c r="T74" s="10"/>
      <c r="U74" s="11">
        <f t="shared" si="13"/>
        <v>0</v>
      </c>
      <c r="V74" s="18">
        <f t="shared" si="14"/>
        <v>450</v>
      </c>
      <c r="W74" s="22">
        <f t="shared" si="11"/>
        <v>6</v>
      </c>
      <c r="X74" s="55">
        <f>V74+V75</f>
        <v>841</v>
      </c>
      <c r="Y74" s="84">
        <f>V74+V75</f>
        <v>841</v>
      </c>
      <c r="Z74" s="82">
        <v>36</v>
      </c>
    </row>
    <row r="75" spans="1:26" ht="15" customHeight="1" thickBot="1">
      <c r="A75" s="17">
        <v>154</v>
      </c>
      <c r="B75" s="44" t="s">
        <v>110</v>
      </c>
      <c r="C75" s="12" t="s">
        <v>41</v>
      </c>
      <c r="D75" s="12" t="s">
        <v>148</v>
      </c>
      <c r="E75" s="21" t="s">
        <v>174</v>
      </c>
      <c r="F75" s="19">
        <v>139</v>
      </c>
      <c r="G75" s="13">
        <v>71</v>
      </c>
      <c r="H75" s="13">
        <v>1</v>
      </c>
      <c r="I75" s="23">
        <f t="shared" si="15"/>
        <v>210</v>
      </c>
      <c r="J75" s="25">
        <v>128</v>
      </c>
      <c r="K75" s="13">
        <v>53</v>
      </c>
      <c r="L75" s="13">
        <v>7</v>
      </c>
      <c r="M75" s="14">
        <f t="shared" si="16"/>
        <v>181</v>
      </c>
      <c r="N75" s="19"/>
      <c r="O75" s="13"/>
      <c r="P75" s="13"/>
      <c r="Q75" s="23">
        <f t="shared" si="12"/>
        <v>0</v>
      </c>
      <c r="R75" s="25"/>
      <c r="S75" s="13"/>
      <c r="T75" s="13"/>
      <c r="U75" s="14">
        <f t="shared" si="13"/>
        <v>0</v>
      </c>
      <c r="V75" s="19">
        <f t="shared" si="14"/>
        <v>391</v>
      </c>
      <c r="W75" s="23">
        <f t="shared" si="11"/>
        <v>8</v>
      </c>
      <c r="X75" s="17">
        <f>V74+V75</f>
        <v>841</v>
      </c>
      <c r="Y75" s="85"/>
      <c r="Z75" s="83"/>
    </row>
    <row r="76" spans="1:26" ht="15" customHeight="1">
      <c r="A76" s="15">
        <v>67</v>
      </c>
      <c r="B76" s="43" t="s">
        <v>69</v>
      </c>
      <c r="C76" s="9" t="s">
        <v>126</v>
      </c>
      <c r="D76" s="9" t="s">
        <v>141</v>
      </c>
      <c r="E76" s="20" t="s">
        <v>113</v>
      </c>
      <c r="F76" s="18">
        <v>155</v>
      </c>
      <c r="G76" s="10">
        <v>53</v>
      </c>
      <c r="H76" s="10">
        <v>3</v>
      </c>
      <c r="I76" s="22">
        <f t="shared" si="15"/>
        <v>208</v>
      </c>
      <c r="J76" s="24">
        <v>148</v>
      </c>
      <c r="K76" s="10">
        <v>61</v>
      </c>
      <c r="L76" s="10">
        <v>0</v>
      </c>
      <c r="M76" s="11">
        <f t="shared" si="16"/>
        <v>209</v>
      </c>
      <c r="N76" s="18"/>
      <c r="O76" s="10"/>
      <c r="P76" s="10"/>
      <c r="Q76" s="22">
        <f t="shared" si="12"/>
        <v>0</v>
      </c>
      <c r="R76" s="24"/>
      <c r="S76" s="10"/>
      <c r="T76" s="10"/>
      <c r="U76" s="11">
        <f t="shared" si="13"/>
        <v>0</v>
      </c>
      <c r="V76" s="18">
        <f t="shared" si="14"/>
        <v>417</v>
      </c>
      <c r="W76" s="22">
        <f>H76+L76+P76+T76</f>
        <v>3</v>
      </c>
      <c r="X76" s="55">
        <f>V76+V77</f>
        <v>840</v>
      </c>
      <c r="Y76" s="84">
        <f>V76+V77</f>
        <v>840</v>
      </c>
      <c r="Z76" s="82">
        <v>37</v>
      </c>
    </row>
    <row r="77" spans="1:26" ht="15" customHeight="1" thickBot="1">
      <c r="A77" s="17">
        <v>68</v>
      </c>
      <c r="B77" s="44" t="s">
        <v>127</v>
      </c>
      <c r="C77" s="12" t="s">
        <v>128</v>
      </c>
      <c r="D77" s="12" t="s">
        <v>141</v>
      </c>
      <c r="E77" s="21" t="s">
        <v>113</v>
      </c>
      <c r="F77" s="19">
        <v>152</v>
      </c>
      <c r="G77" s="13">
        <v>63</v>
      </c>
      <c r="H77" s="13">
        <v>2</v>
      </c>
      <c r="I77" s="23">
        <f t="shared" si="15"/>
        <v>215</v>
      </c>
      <c r="J77" s="25">
        <v>138</v>
      </c>
      <c r="K77" s="13">
        <v>70</v>
      </c>
      <c r="L77" s="13">
        <v>1</v>
      </c>
      <c r="M77" s="14">
        <f t="shared" si="16"/>
        <v>208</v>
      </c>
      <c r="N77" s="19"/>
      <c r="O77" s="13"/>
      <c r="P77" s="13"/>
      <c r="Q77" s="23">
        <f t="shared" si="12"/>
        <v>0</v>
      </c>
      <c r="R77" s="25"/>
      <c r="S77" s="13"/>
      <c r="T77" s="13"/>
      <c r="U77" s="14">
        <f t="shared" si="13"/>
        <v>0</v>
      </c>
      <c r="V77" s="19">
        <f t="shared" si="14"/>
        <v>423</v>
      </c>
      <c r="W77" s="23">
        <f>H77+L77+P77+T77</f>
        <v>3</v>
      </c>
      <c r="X77" s="17">
        <f>V76+V77</f>
        <v>840</v>
      </c>
      <c r="Y77" s="85"/>
      <c r="Z77" s="83"/>
    </row>
    <row r="78" spans="1:26" ht="15" customHeight="1" thickBot="1">
      <c r="A78" s="69"/>
      <c r="B78" s="70"/>
      <c r="C78" s="71"/>
      <c r="D78" s="71"/>
      <c r="E78" s="72"/>
      <c r="F78" s="73"/>
      <c r="G78" s="73"/>
      <c r="H78" s="73"/>
      <c r="I78" s="73"/>
      <c r="J78" s="73"/>
      <c r="K78" s="73"/>
      <c r="L78" s="73"/>
      <c r="M78" s="73"/>
      <c r="N78" s="76"/>
      <c r="O78" s="77"/>
      <c r="P78" s="77"/>
      <c r="Q78" s="78"/>
      <c r="R78" s="79"/>
      <c r="S78" s="77"/>
      <c r="T78" s="77"/>
      <c r="U78" s="80"/>
      <c r="V78" s="73"/>
      <c r="W78" s="73"/>
      <c r="X78" s="69"/>
      <c r="Y78" s="74"/>
      <c r="Z78" s="75"/>
    </row>
    <row r="79" spans="1:26" ht="15" customHeight="1">
      <c r="A79" s="15">
        <v>147</v>
      </c>
      <c r="B79" s="43" t="s">
        <v>234</v>
      </c>
      <c r="C79" s="9" t="s">
        <v>56</v>
      </c>
      <c r="D79" s="9" t="s">
        <v>212</v>
      </c>
      <c r="E79" s="20" t="s">
        <v>174</v>
      </c>
      <c r="F79" s="18">
        <v>135</v>
      </c>
      <c r="G79" s="10">
        <v>61</v>
      </c>
      <c r="H79" s="10">
        <v>3</v>
      </c>
      <c r="I79" s="22">
        <f t="shared" si="15"/>
        <v>196</v>
      </c>
      <c r="J79" s="24">
        <v>143</v>
      </c>
      <c r="K79" s="10">
        <v>52</v>
      </c>
      <c r="L79" s="10">
        <v>5</v>
      </c>
      <c r="M79" s="11">
        <f t="shared" si="16"/>
        <v>195</v>
      </c>
      <c r="N79" s="18"/>
      <c r="O79" s="10"/>
      <c r="P79" s="10"/>
      <c r="Q79" s="22">
        <f t="shared" si="12"/>
        <v>0</v>
      </c>
      <c r="R79" s="24"/>
      <c r="S79" s="10"/>
      <c r="T79" s="10"/>
      <c r="U79" s="11">
        <f t="shared" si="13"/>
        <v>0</v>
      </c>
      <c r="V79" s="18">
        <f aca="true" t="shared" si="17" ref="V79:V114">I79+M79+Q79+U79</f>
        <v>391</v>
      </c>
      <c r="W79" s="22">
        <f aca="true" t="shared" si="18" ref="W79:W112">H79+L79+P79+T79</f>
        <v>8</v>
      </c>
      <c r="X79" s="55">
        <f>V79+V80</f>
        <v>832</v>
      </c>
      <c r="Y79" s="84">
        <f>V79+V80</f>
        <v>832</v>
      </c>
      <c r="Z79" s="82">
        <v>38</v>
      </c>
    </row>
    <row r="80" spans="1:26" ht="15" customHeight="1" thickBot="1">
      <c r="A80" s="33">
        <v>148</v>
      </c>
      <c r="B80" s="44" t="s">
        <v>235</v>
      </c>
      <c r="C80" s="12" t="s">
        <v>87</v>
      </c>
      <c r="D80" s="12" t="s">
        <v>212</v>
      </c>
      <c r="E80" s="21" t="s">
        <v>174</v>
      </c>
      <c r="F80" s="19">
        <v>171</v>
      </c>
      <c r="G80" s="13">
        <v>72</v>
      </c>
      <c r="H80" s="13">
        <v>2</v>
      </c>
      <c r="I80" s="23">
        <f t="shared" si="15"/>
        <v>243</v>
      </c>
      <c r="J80" s="25">
        <v>137</v>
      </c>
      <c r="K80" s="13">
        <v>61</v>
      </c>
      <c r="L80" s="13">
        <v>3</v>
      </c>
      <c r="M80" s="14">
        <f t="shared" si="16"/>
        <v>198</v>
      </c>
      <c r="N80" s="19"/>
      <c r="O80" s="13"/>
      <c r="P80" s="13"/>
      <c r="Q80" s="23">
        <f t="shared" si="12"/>
        <v>0</v>
      </c>
      <c r="R80" s="25"/>
      <c r="S80" s="13"/>
      <c r="T80" s="13"/>
      <c r="U80" s="14">
        <f t="shared" si="13"/>
        <v>0</v>
      </c>
      <c r="V80" s="19">
        <f t="shared" si="17"/>
        <v>441</v>
      </c>
      <c r="W80" s="23">
        <f t="shared" si="18"/>
        <v>5</v>
      </c>
      <c r="X80" s="17">
        <f>V79+V80</f>
        <v>832</v>
      </c>
      <c r="Y80" s="85"/>
      <c r="Z80" s="83"/>
    </row>
    <row r="81" spans="1:26" ht="15" customHeight="1">
      <c r="A81" s="16">
        <v>51</v>
      </c>
      <c r="B81" s="45" t="s">
        <v>92</v>
      </c>
      <c r="C81" s="26" t="s">
        <v>93</v>
      </c>
      <c r="D81" s="26" t="s">
        <v>148</v>
      </c>
      <c r="E81" s="60" t="s">
        <v>61</v>
      </c>
      <c r="F81" s="28">
        <v>147</v>
      </c>
      <c r="G81" s="29">
        <v>80</v>
      </c>
      <c r="H81" s="29">
        <v>1</v>
      </c>
      <c r="I81" s="30">
        <f t="shared" si="15"/>
        <v>227</v>
      </c>
      <c r="J81" s="31">
        <v>145</v>
      </c>
      <c r="K81" s="29">
        <v>71</v>
      </c>
      <c r="L81" s="29">
        <v>2</v>
      </c>
      <c r="M81" s="32">
        <f t="shared" si="16"/>
        <v>216</v>
      </c>
      <c r="N81" s="28"/>
      <c r="O81" s="29"/>
      <c r="P81" s="29"/>
      <c r="Q81" s="30">
        <f t="shared" si="12"/>
        <v>0</v>
      </c>
      <c r="R81" s="31"/>
      <c r="S81" s="29"/>
      <c r="T81" s="29"/>
      <c r="U81" s="32">
        <f t="shared" si="13"/>
        <v>0</v>
      </c>
      <c r="V81" s="28">
        <f t="shared" si="17"/>
        <v>443</v>
      </c>
      <c r="W81" s="30">
        <f t="shared" si="18"/>
        <v>3</v>
      </c>
      <c r="X81" s="55">
        <f>V81+V82</f>
        <v>831</v>
      </c>
      <c r="Y81" s="84">
        <f>V81+V82</f>
        <v>831</v>
      </c>
      <c r="Z81" s="82">
        <v>39</v>
      </c>
    </row>
    <row r="82" spans="1:26" ht="15" customHeight="1" thickBot="1">
      <c r="A82" s="34">
        <v>52</v>
      </c>
      <c r="B82" s="46" t="s">
        <v>85</v>
      </c>
      <c r="C82" s="35" t="s">
        <v>41</v>
      </c>
      <c r="D82" s="35" t="s">
        <v>148</v>
      </c>
      <c r="E82" s="36" t="s">
        <v>61</v>
      </c>
      <c r="F82" s="37">
        <v>131</v>
      </c>
      <c r="G82" s="38">
        <v>45</v>
      </c>
      <c r="H82" s="38">
        <v>5</v>
      </c>
      <c r="I82" s="39">
        <f t="shared" si="15"/>
        <v>176</v>
      </c>
      <c r="J82" s="40">
        <v>149</v>
      </c>
      <c r="K82" s="38">
        <v>63</v>
      </c>
      <c r="L82" s="38">
        <v>2</v>
      </c>
      <c r="M82" s="41">
        <f t="shared" si="16"/>
        <v>212</v>
      </c>
      <c r="N82" s="37"/>
      <c r="O82" s="38"/>
      <c r="P82" s="38"/>
      <c r="Q82" s="39">
        <f t="shared" si="12"/>
        <v>0</v>
      </c>
      <c r="R82" s="40"/>
      <c r="S82" s="38"/>
      <c r="T82" s="38"/>
      <c r="U82" s="41">
        <f t="shared" si="13"/>
        <v>0</v>
      </c>
      <c r="V82" s="37">
        <f t="shared" si="17"/>
        <v>388</v>
      </c>
      <c r="W82" s="39">
        <f t="shared" si="18"/>
        <v>7</v>
      </c>
      <c r="X82" s="17">
        <f>V81+V82</f>
        <v>831</v>
      </c>
      <c r="Y82" s="85"/>
      <c r="Z82" s="83"/>
    </row>
    <row r="83" spans="1:26" ht="15" customHeight="1">
      <c r="A83" s="15">
        <v>89</v>
      </c>
      <c r="B83" s="43" t="s">
        <v>161</v>
      </c>
      <c r="C83" s="9" t="s">
        <v>164</v>
      </c>
      <c r="D83" s="9" t="s">
        <v>162</v>
      </c>
      <c r="E83" s="20" t="s">
        <v>133</v>
      </c>
      <c r="F83" s="18">
        <v>141</v>
      </c>
      <c r="G83" s="10">
        <v>71</v>
      </c>
      <c r="H83" s="10">
        <v>5</v>
      </c>
      <c r="I83" s="22">
        <f t="shared" si="15"/>
        <v>212</v>
      </c>
      <c r="J83" s="24">
        <v>147</v>
      </c>
      <c r="K83" s="10">
        <v>61</v>
      </c>
      <c r="L83" s="10">
        <v>1</v>
      </c>
      <c r="M83" s="11">
        <f t="shared" si="16"/>
        <v>208</v>
      </c>
      <c r="N83" s="18"/>
      <c r="O83" s="10"/>
      <c r="P83" s="10"/>
      <c r="Q83" s="22">
        <f t="shared" si="12"/>
        <v>0</v>
      </c>
      <c r="R83" s="24"/>
      <c r="S83" s="10"/>
      <c r="T83" s="10"/>
      <c r="U83" s="11">
        <f t="shared" si="13"/>
        <v>0</v>
      </c>
      <c r="V83" s="18">
        <f t="shared" si="17"/>
        <v>420</v>
      </c>
      <c r="W83" s="22">
        <f t="shared" si="18"/>
        <v>6</v>
      </c>
      <c r="X83" s="55">
        <f>V83+V84</f>
        <v>831</v>
      </c>
      <c r="Y83" s="84">
        <f>V83+V84</f>
        <v>831</v>
      </c>
      <c r="Z83" s="82">
        <v>40</v>
      </c>
    </row>
    <row r="84" spans="1:26" ht="15" customHeight="1" thickBot="1">
      <c r="A84" s="17">
        <v>90</v>
      </c>
      <c r="B84" s="44" t="s">
        <v>161</v>
      </c>
      <c r="C84" s="12" t="s">
        <v>165</v>
      </c>
      <c r="D84" s="12" t="s">
        <v>162</v>
      </c>
      <c r="E84" s="21" t="s">
        <v>133</v>
      </c>
      <c r="F84" s="19">
        <v>137</v>
      </c>
      <c r="G84" s="13">
        <v>69</v>
      </c>
      <c r="H84" s="13">
        <v>1</v>
      </c>
      <c r="I84" s="23">
        <f t="shared" si="15"/>
        <v>206</v>
      </c>
      <c r="J84" s="25">
        <v>151</v>
      </c>
      <c r="K84" s="13">
        <v>54</v>
      </c>
      <c r="L84" s="13">
        <v>5</v>
      </c>
      <c r="M84" s="14">
        <f t="shared" si="16"/>
        <v>205</v>
      </c>
      <c r="N84" s="19"/>
      <c r="O84" s="13"/>
      <c r="P84" s="13"/>
      <c r="Q84" s="23">
        <f t="shared" si="12"/>
        <v>0</v>
      </c>
      <c r="R84" s="25"/>
      <c r="S84" s="13"/>
      <c r="T84" s="13"/>
      <c r="U84" s="14">
        <f t="shared" si="13"/>
        <v>0</v>
      </c>
      <c r="V84" s="19">
        <f t="shared" si="17"/>
        <v>411</v>
      </c>
      <c r="W84" s="23">
        <f t="shared" si="18"/>
        <v>6</v>
      </c>
      <c r="X84" s="17">
        <f>V83+V84</f>
        <v>831</v>
      </c>
      <c r="Y84" s="85"/>
      <c r="Z84" s="83"/>
    </row>
    <row r="85" spans="1:26" ht="15" customHeight="1">
      <c r="A85" s="15">
        <v>29</v>
      </c>
      <c r="B85" s="43" t="s">
        <v>74</v>
      </c>
      <c r="C85" s="9" t="s">
        <v>39</v>
      </c>
      <c r="D85" s="9" t="s">
        <v>142</v>
      </c>
      <c r="E85" s="20" t="s">
        <v>61</v>
      </c>
      <c r="F85" s="18">
        <v>157</v>
      </c>
      <c r="G85" s="10">
        <v>53</v>
      </c>
      <c r="H85" s="10">
        <v>2</v>
      </c>
      <c r="I85" s="22">
        <f t="shared" si="15"/>
        <v>210</v>
      </c>
      <c r="J85" s="24">
        <v>135</v>
      </c>
      <c r="K85" s="10">
        <v>71</v>
      </c>
      <c r="L85" s="10">
        <v>2</v>
      </c>
      <c r="M85" s="11">
        <f t="shared" si="16"/>
        <v>206</v>
      </c>
      <c r="N85" s="18"/>
      <c r="O85" s="10"/>
      <c r="P85" s="10"/>
      <c r="Q85" s="22">
        <f t="shared" si="12"/>
        <v>0</v>
      </c>
      <c r="R85" s="24"/>
      <c r="S85" s="10"/>
      <c r="T85" s="10"/>
      <c r="U85" s="11">
        <f t="shared" si="13"/>
        <v>0</v>
      </c>
      <c r="V85" s="18">
        <f t="shared" si="17"/>
        <v>416</v>
      </c>
      <c r="W85" s="22">
        <f t="shared" si="18"/>
        <v>4</v>
      </c>
      <c r="X85" s="55">
        <f>V85+V86</f>
        <v>828</v>
      </c>
      <c r="Y85" s="84">
        <f>V85+V86</f>
        <v>828</v>
      </c>
      <c r="Z85" s="82">
        <v>41</v>
      </c>
    </row>
    <row r="86" spans="1:26" ht="15" customHeight="1" thickBot="1">
      <c r="A86" s="33">
        <v>30</v>
      </c>
      <c r="B86" s="44" t="s">
        <v>75</v>
      </c>
      <c r="C86" s="12" t="s">
        <v>76</v>
      </c>
      <c r="D86" s="12" t="s">
        <v>142</v>
      </c>
      <c r="E86" s="21" t="s">
        <v>61</v>
      </c>
      <c r="F86" s="19">
        <v>142</v>
      </c>
      <c r="G86" s="13">
        <v>61</v>
      </c>
      <c r="H86" s="13">
        <v>3</v>
      </c>
      <c r="I86" s="23">
        <f t="shared" si="15"/>
        <v>203</v>
      </c>
      <c r="J86" s="25">
        <v>155</v>
      </c>
      <c r="K86" s="13">
        <v>54</v>
      </c>
      <c r="L86" s="13">
        <v>1</v>
      </c>
      <c r="M86" s="14">
        <f t="shared" si="16"/>
        <v>209</v>
      </c>
      <c r="N86" s="19"/>
      <c r="O86" s="13"/>
      <c r="P86" s="13"/>
      <c r="Q86" s="23">
        <f t="shared" si="12"/>
        <v>0</v>
      </c>
      <c r="R86" s="25"/>
      <c r="S86" s="13"/>
      <c r="T86" s="13"/>
      <c r="U86" s="14">
        <f t="shared" si="13"/>
        <v>0</v>
      </c>
      <c r="V86" s="19">
        <f t="shared" si="17"/>
        <v>412</v>
      </c>
      <c r="W86" s="23">
        <f t="shared" si="18"/>
        <v>4</v>
      </c>
      <c r="X86" s="17">
        <f>V85+V86</f>
        <v>828</v>
      </c>
      <c r="Y86" s="85"/>
      <c r="Z86" s="83"/>
    </row>
    <row r="87" spans="1:26" ht="15" customHeight="1">
      <c r="A87" s="16">
        <v>133</v>
      </c>
      <c r="B87" s="45" t="s">
        <v>222</v>
      </c>
      <c r="C87" s="26" t="s">
        <v>25</v>
      </c>
      <c r="D87" s="26" t="s">
        <v>223</v>
      </c>
      <c r="E87" s="27" t="s">
        <v>174</v>
      </c>
      <c r="F87" s="28">
        <v>126</v>
      </c>
      <c r="G87" s="29">
        <v>52</v>
      </c>
      <c r="H87" s="29">
        <v>4</v>
      </c>
      <c r="I87" s="30">
        <f t="shared" si="15"/>
        <v>178</v>
      </c>
      <c r="J87" s="31">
        <v>155</v>
      </c>
      <c r="K87" s="29">
        <v>63</v>
      </c>
      <c r="L87" s="29">
        <v>3</v>
      </c>
      <c r="M87" s="32">
        <f t="shared" si="16"/>
        <v>218</v>
      </c>
      <c r="N87" s="28"/>
      <c r="O87" s="29"/>
      <c r="P87" s="29"/>
      <c r="Q87" s="30">
        <f t="shared" si="12"/>
        <v>0</v>
      </c>
      <c r="R87" s="31"/>
      <c r="S87" s="29"/>
      <c r="T87" s="29"/>
      <c r="U87" s="32">
        <f t="shared" si="13"/>
        <v>0</v>
      </c>
      <c r="V87" s="28">
        <f t="shared" si="17"/>
        <v>396</v>
      </c>
      <c r="W87" s="30">
        <f t="shared" si="18"/>
        <v>7</v>
      </c>
      <c r="X87" s="55">
        <f>V87+V88</f>
        <v>826</v>
      </c>
      <c r="Y87" s="84">
        <f>V87+V88</f>
        <v>826</v>
      </c>
      <c r="Z87" s="82">
        <v>42</v>
      </c>
    </row>
    <row r="88" spans="1:26" ht="15" customHeight="1" thickBot="1">
      <c r="A88" s="34">
        <v>134</v>
      </c>
      <c r="B88" s="46" t="s">
        <v>224</v>
      </c>
      <c r="C88" s="35" t="s">
        <v>39</v>
      </c>
      <c r="D88" s="35" t="s">
        <v>223</v>
      </c>
      <c r="E88" s="36" t="s">
        <v>174</v>
      </c>
      <c r="F88" s="37">
        <v>144</v>
      </c>
      <c r="G88" s="38">
        <v>69</v>
      </c>
      <c r="H88" s="38">
        <v>3</v>
      </c>
      <c r="I88" s="39">
        <f t="shared" si="15"/>
        <v>213</v>
      </c>
      <c r="J88" s="40">
        <v>145</v>
      </c>
      <c r="K88" s="38">
        <v>72</v>
      </c>
      <c r="L88" s="38">
        <v>1</v>
      </c>
      <c r="M88" s="41">
        <f t="shared" si="16"/>
        <v>217</v>
      </c>
      <c r="N88" s="37"/>
      <c r="O88" s="38"/>
      <c r="P88" s="38"/>
      <c r="Q88" s="39">
        <f t="shared" si="12"/>
        <v>0</v>
      </c>
      <c r="R88" s="40"/>
      <c r="S88" s="38"/>
      <c r="T88" s="38"/>
      <c r="U88" s="41">
        <f t="shared" si="13"/>
        <v>0</v>
      </c>
      <c r="V88" s="37">
        <f t="shared" si="17"/>
        <v>430</v>
      </c>
      <c r="W88" s="39">
        <f t="shared" si="18"/>
        <v>4</v>
      </c>
      <c r="X88" s="17">
        <f>V87+V88</f>
        <v>826</v>
      </c>
      <c r="Y88" s="85"/>
      <c r="Z88" s="83"/>
    </row>
    <row r="89" spans="1:26" ht="15" customHeight="1">
      <c r="A89" s="15">
        <v>151</v>
      </c>
      <c r="B89" s="43" t="s">
        <v>238</v>
      </c>
      <c r="C89" s="9" t="s">
        <v>239</v>
      </c>
      <c r="D89" s="9" t="s">
        <v>209</v>
      </c>
      <c r="E89" s="20" t="s">
        <v>174</v>
      </c>
      <c r="F89" s="18">
        <v>151</v>
      </c>
      <c r="G89" s="10">
        <v>72</v>
      </c>
      <c r="H89" s="10">
        <v>2</v>
      </c>
      <c r="I89" s="22">
        <f t="shared" si="15"/>
        <v>223</v>
      </c>
      <c r="J89" s="24">
        <v>158</v>
      </c>
      <c r="K89" s="10">
        <v>62</v>
      </c>
      <c r="L89" s="10">
        <v>2</v>
      </c>
      <c r="M89" s="11">
        <f t="shared" si="16"/>
        <v>220</v>
      </c>
      <c r="N89" s="18"/>
      <c r="O89" s="10"/>
      <c r="P89" s="10"/>
      <c r="Q89" s="22">
        <f t="shared" si="12"/>
        <v>0</v>
      </c>
      <c r="R89" s="24"/>
      <c r="S89" s="10"/>
      <c r="T89" s="10"/>
      <c r="U89" s="11">
        <f t="shared" si="13"/>
        <v>0</v>
      </c>
      <c r="V89" s="18">
        <f t="shared" si="17"/>
        <v>443</v>
      </c>
      <c r="W89" s="22">
        <f t="shared" si="18"/>
        <v>4</v>
      </c>
      <c r="X89" s="55">
        <f>V89+V90</f>
        <v>824</v>
      </c>
      <c r="Y89" s="84">
        <f>V89+V90</f>
        <v>824</v>
      </c>
      <c r="Z89" s="82">
        <v>43</v>
      </c>
    </row>
    <row r="90" spans="1:26" ht="15" customHeight="1" thickBot="1">
      <c r="A90" s="17">
        <v>152</v>
      </c>
      <c r="B90" s="44" t="s">
        <v>240</v>
      </c>
      <c r="C90" s="12" t="s">
        <v>91</v>
      </c>
      <c r="D90" s="12" t="s">
        <v>209</v>
      </c>
      <c r="E90" s="21" t="s">
        <v>174</v>
      </c>
      <c r="F90" s="19">
        <v>134</v>
      </c>
      <c r="G90" s="13">
        <v>44</v>
      </c>
      <c r="H90" s="13">
        <v>6</v>
      </c>
      <c r="I90" s="23">
        <f t="shared" si="15"/>
        <v>178</v>
      </c>
      <c r="J90" s="25">
        <v>125</v>
      </c>
      <c r="K90" s="13">
        <v>78</v>
      </c>
      <c r="L90" s="13">
        <v>1</v>
      </c>
      <c r="M90" s="14">
        <f t="shared" si="16"/>
        <v>203</v>
      </c>
      <c r="N90" s="19"/>
      <c r="O90" s="13"/>
      <c r="P90" s="13"/>
      <c r="Q90" s="23">
        <f t="shared" si="12"/>
        <v>0</v>
      </c>
      <c r="R90" s="25"/>
      <c r="S90" s="13"/>
      <c r="T90" s="13"/>
      <c r="U90" s="14">
        <f t="shared" si="13"/>
        <v>0</v>
      </c>
      <c r="V90" s="19">
        <f t="shared" si="17"/>
        <v>381</v>
      </c>
      <c r="W90" s="23">
        <f t="shared" si="18"/>
        <v>7</v>
      </c>
      <c r="X90" s="17">
        <f>V89+V90</f>
        <v>824</v>
      </c>
      <c r="Y90" s="85"/>
      <c r="Z90" s="83"/>
    </row>
    <row r="91" spans="1:26" ht="15" customHeight="1">
      <c r="A91" s="16">
        <v>113</v>
      </c>
      <c r="B91" s="45" t="s">
        <v>191</v>
      </c>
      <c r="C91" s="26" t="s">
        <v>192</v>
      </c>
      <c r="D91" s="26" t="s">
        <v>193</v>
      </c>
      <c r="E91" s="27" t="s">
        <v>174</v>
      </c>
      <c r="F91" s="28">
        <v>146</v>
      </c>
      <c r="G91" s="29">
        <v>88</v>
      </c>
      <c r="H91" s="29">
        <v>0</v>
      </c>
      <c r="I91" s="30">
        <f>F91+G91</f>
        <v>234</v>
      </c>
      <c r="J91" s="31">
        <v>137</v>
      </c>
      <c r="K91" s="29">
        <v>67</v>
      </c>
      <c r="L91" s="29">
        <v>5</v>
      </c>
      <c r="M91" s="32">
        <f>J91+K91</f>
        <v>204</v>
      </c>
      <c r="N91" s="28"/>
      <c r="O91" s="29"/>
      <c r="P91" s="29"/>
      <c r="Q91" s="30">
        <f>N91+O91</f>
        <v>0</v>
      </c>
      <c r="R91" s="31"/>
      <c r="S91" s="29"/>
      <c r="T91" s="29"/>
      <c r="U91" s="32">
        <f>R91+S91</f>
        <v>0</v>
      </c>
      <c r="V91" s="28">
        <f t="shared" si="17"/>
        <v>438</v>
      </c>
      <c r="W91" s="30">
        <f t="shared" si="18"/>
        <v>5</v>
      </c>
      <c r="X91" s="55">
        <f>V91+V92</f>
        <v>823</v>
      </c>
      <c r="Y91" s="84">
        <f>V91+V92</f>
        <v>823</v>
      </c>
      <c r="Z91" s="82">
        <v>44</v>
      </c>
    </row>
    <row r="92" spans="1:26" ht="15" customHeight="1" thickBot="1">
      <c r="A92" s="34">
        <v>114</v>
      </c>
      <c r="B92" s="46" t="s">
        <v>194</v>
      </c>
      <c r="C92" s="35" t="s">
        <v>190</v>
      </c>
      <c r="D92" s="35" t="s">
        <v>193</v>
      </c>
      <c r="E92" s="36" t="s">
        <v>174</v>
      </c>
      <c r="F92" s="37">
        <v>132</v>
      </c>
      <c r="G92" s="38">
        <v>61</v>
      </c>
      <c r="H92" s="38">
        <v>5</v>
      </c>
      <c r="I92" s="39">
        <f>F92+G92</f>
        <v>193</v>
      </c>
      <c r="J92" s="40">
        <v>131</v>
      </c>
      <c r="K92" s="38">
        <v>61</v>
      </c>
      <c r="L92" s="38">
        <v>6</v>
      </c>
      <c r="M92" s="41">
        <f>J92+K92</f>
        <v>192</v>
      </c>
      <c r="N92" s="37"/>
      <c r="O92" s="38"/>
      <c r="P92" s="38"/>
      <c r="Q92" s="39">
        <f>N92+O92</f>
        <v>0</v>
      </c>
      <c r="R92" s="40"/>
      <c r="S92" s="38"/>
      <c r="T92" s="38"/>
      <c r="U92" s="41">
        <f>R92+S92</f>
        <v>0</v>
      </c>
      <c r="V92" s="37">
        <f t="shared" si="17"/>
        <v>385</v>
      </c>
      <c r="W92" s="39">
        <f t="shared" si="18"/>
        <v>11</v>
      </c>
      <c r="X92" s="17">
        <f>V91+V92</f>
        <v>823</v>
      </c>
      <c r="Y92" s="85"/>
      <c r="Z92" s="83"/>
    </row>
    <row r="93" spans="1:26" ht="15" customHeight="1">
      <c r="A93" s="15">
        <v>31</v>
      </c>
      <c r="B93" s="43" t="s">
        <v>77</v>
      </c>
      <c r="C93" s="9" t="s">
        <v>39</v>
      </c>
      <c r="D93" s="9" t="s">
        <v>147</v>
      </c>
      <c r="E93" s="20" t="s">
        <v>61</v>
      </c>
      <c r="F93" s="18">
        <v>154</v>
      </c>
      <c r="G93" s="10">
        <v>93</v>
      </c>
      <c r="H93" s="10">
        <v>0</v>
      </c>
      <c r="I93" s="22">
        <f t="shared" si="15"/>
        <v>247</v>
      </c>
      <c r="J93" s="24">
        <v>144</v>
      </c>
      <c r="K93" s="10">
        <v>71</v>
      </c>
      <c r="L93" s="10">
        <v>0</v>
      </c>
      <c r="M93" s="11">
        <f t="shared" si="16"/>
        <v>215</v>
      </c>
      <c r="N93" s="18"/>
      <c r="O93" s="10"/>
      <c r="P93" s="10"/>
      <c r="Q93" s="22">
        <f t="shared" si="12"/>
        <v>0</v>
      </c>
      <c r="R93" s="24"/>
      <c r="S93" s="10"/>
      <c r="T93" s="10"/>
      <c r="U93" s="11">
        <f t="shared" si="13"/>
        <v>0</v>
      </c>
      <c r="V93" s="18">
        <f t="shared" si="17"/>
        <v>462</v>
      </c>
      <c r="W93" s="22">
        <f t="shared" si="18"/>
        <v>0</v>
      </c>
      <c r="X93" s="55">
        <f>V93+V94</f>
        <v>823</v>
      </c>
      <c r="Y93" s="84">
        <f>V93+V94</f>
        <v>823</v>
      </c>
      <c r="Z93" s="82">
        <v>45</v>
      </c>
    </row>
    <row r="94" spans="1:26" ht="15" customHeight="1" thickBot="1">
      <c r="A94" s="33">
        <v>32</v>
      </c>
      <c r="B94" s="44" t="s">
        <v>78</v>
      </c>
      <c r="C94" s="12" t="s">
        <v>79</v>
      </c>
      <c r="D94" s="12" t="s">
        <v>147</v>
      </c>
      <c r="E94" s="21" t="s">
        <v>61</v>
      </c>
      <c r="F94" s="19">
        <v>136</v>
      </c>
      <c r="G94" s="13">
        <v>35</v>
      </c>
      <c r="H94" s="13">
        <v>9</v>
      </c>
      <c r="I94" s="23">
        <f t="shared" si="15"/>
        <v>171</v>
      </c>
      <c r="J94" s="25">
        <v>137</v>
      </c>
      <c r="K94" s="13">
        <v>53</v>
      </c>
      <c r="L94" s="13">
        <v>5</v>
      </c>
      <c r="M94" s="14">
        <f t="shared" si="16"/>
        <v>190</v>
      </c>
      <c r="N94" s="19"/>
      <c r="O94" s="13"/>
      <c r="P94" s="13"/>
      <c r="Q94" s="23">
        <f t="shared" si="12"/>
        <v>0</v>
      </c>
      <c r="R94" s="25"/>
      <c r="S94" s="13"/>
      <c r="T94" s="13"/>
      <c r="U94" s="14">
        <f t="shared" si="13"/>
        <v>0</v>
      </c>
      <c r="V94" s="19">
        <f t="shared" si="17"/>
        <v>361</v>
      </c>
      <c r="W94" s="23">
        <f t="shared" si="18"/>
        <v>14</v>
      </c>
      <c r="X94" s="17">
        <f>V93+V94</f>
        <v>823</v>
      </c>
      <c r="Y94" s="85"/>
      <c r="Z94" s="83"/>
    </row>
    <row r="95" spans="1:26" ht="15" customHeight="1">
      <c r="A95" s="15">
        <v>175</v>
      </c>
      <c r="B95" s="43" t="s">
        <v>270</v>
      </c>
      <c r="C95" s="9" t="s">
        <v>271</v>
      </c>
      <c r="D95" s="9" t="s">
        <v>147</v>
      </c>
      <c r="E95" s="20" t="s">
        <v>245</v>
      </c>
      <c r="F95" s="18">
        <v>152</v>
      </c>
      <c r="G95" s="10">
        <v>43</v>
      </c>
      <c r="H95" s="10">
        <v>6</v>
      </c>
      <c r="I95" s="22">
        <f>F95+G95</f>
        <v>195</v>
      </c>
      <c r="J95" s="24">
        <v>124</v>
      </c>
      <c r="K95" s="10">
        <v>62</v>
      </c>
      <c r="L95" s="10">
        <v>5</v>
      </c>
      <c r="M95" s="11">
        <f>J95+K95</f>
        <v>186</v>
      </c>
      <c r="N95" s="18"/>
      <c r="O95" s="10"/>
      <c r="P95" s="10"/>
      <c r="Q95" s="22">
        <f>N95+O95</f>
        <v>0</v>
      </c>
      <c r="R95" s="24"/>
      <c r="S95" s="10"/>
      <c r="T95" s="10"/>
      <c r="U95" s="11">
        <f>R95+S95</f>
        <v>0</v>
      </c>
      <c r="V95" s="18">
        <f t="shared" si="17"/>
        <v>381</v>
      </c>
      <c r="W95" s="22">
        <f t="shared" si="18"/>
        <v>11</v>
      </c>
      <c r="X95" s="55">
        <f>V95+V96</f>
        <v>821</v>
      </c>
      <c r="Y95" s="84">
        <f>V95+V96</f>
        <v>821</v>
      </c>
      <c r="Z95" s="82">
        <v>46</v>
      </c>
    </row>
    <row r="96" spans="1:26" ht="15" customHeight="1" thickBot="1">
      <c r="A96" s="33">
        <v>176</v>
      </c>
      <c r="B96" s="44" t="s">
        <v>270</v>
      </c>
      <c r="C96" s="12" t="s">
        <v>31</v>
      </c>
      <c r="D96" s="12" t="s">
        <v>147</v>
      </c>
      <c r="E96" s="21" t="s">
        <v>245</v>
      </c>
      <c r="F96" s="19">
        <v>141</v>
      </c>
      <c r="G96" s="13">
        <v>86</v>
      </c>
      <c r="H96" s="13">
        <v>3</v>
      </c>
      <c r="I96" s="23">
        <f>F96+G96</f>
        <v>227</v>
      </c>
      <c r="J96" s="25">
        <v>154</v>
      </c>
      <c r="K96" s="13">
        <v>59</v>
      </c>
      <c r="L96" s="13">
        <v>3</v>
      </c>
      <c r="M96" s="14">
        <f>J96+K96</f>
        <v>213</v>
      </c>
      <c r="N96" s="19"/>
      <c r="O96" s="13"/>
      <c r="P96" s="13"/>
      <c r="Q96" s="23">
        <f>N96+O96</f>
        <v>0</v>
      </c>
      <c r="R96" s="25"/>
      <c r="S96" s="13"/>
      <c r="T96" s="13"/>
      <c r="U96" s="14">
        <f>R96+S96</f>
        <v>0</v>
      </c>
      <c r="V96" s="19">
        <f t="shared" si="17"/>
        <v>440</v>
      </c>
      <c r="W96" s="23">
        <f t="shared" si="18"/>
        <v>6</v>
      </c>
      <c r="X96" s="17">
        <f>V95+V96</f>
        <v>821</v>
      </c>
      <c r="Y96" s="85"/>
      <c r="Z96" s="83"/>
    </row>
    <row r="97" spans="1:26" ht="15" customHeight="1">
      <c r="A97" s="15">
        <v>105</v>
      </c>
      <c r="B97" s="43" t="s">
        <v>180</v>
      </c>
      <c r="C97" s="9" t="s">
        <v>98</v>
      </c>
      <c r="D97" s="9" t="s">
        <v>141</v>
      </c>
      <c r="E97" s="20" t="s">
        <v>174</v>
      </c>
      <c r="F97" s="18">
        <v>154</v>
      </c>
      <c r="G97" s="10">
        <v>63</v>
      </c>
      <c r="H97" s="10">
        <v>1</v>
      </c>
      <c r="I97" s="22">
        <f t="shared" si="15"/>
        <v>217</v>
      </c>
      <c r="J97" s="24">
        <v>144</v>
      </c>
      <c r="K97" s="10">
        <v>57</v>
      </c>
      <c r="L97" s="10">
        <v>1</v>
      </c>
      <c r="M97" s="11">
        <f t="shared" si="16"/>
        <v>201</v>
      </c>
      <c r="N97" s="18"/>
      <c r="O97" s="10"/>
      <c r="P97" s="10"/>
      <c r="Q97" s="22">
        <f t="shared" si="12"/>
        <v>0</v>
      </c>
      <c r="R97" s="24"/>
      <c r="S97" s="10"/>
      <c r="T97" s="10"/>
      <c r="U97" s="11">
        <f t="shared" si="13"/>
        <v>0</v>
      </c>
      <c r="V97" s="18">
        <f t="shared" si="17"/>
        <v>418</v>
      </c>
      <c r="W97" s="22">
        <f t="shared" si="18"/>
        <v>2</v>
      </c>
      <c r="X97" s="55">
        <f>V97+V98</f>
        <v>821</v>
      </c>
      <c r="Y97" s="84">
        <f>V97+V98</f>
        <v>821</v>
      </c>
      <c r="Z97" s="82">
        <v>47</v>
      </c>
    </row>
    <row r="98" spans="1:26" ht="15" customHeight="1" thickBot="1">
      <c r="A98" s="17">
        <v>106</v>
      </c>
      <c r="B98" s="44" t="s">
        <v>181</v>
      </c>
      <c r="C98" s="12" t="s">
        <v>182</v>
      </c>
      <c r="D98" s="54" t="s">
        <v>141</v>
      </c>
      <c r="E98" s="21" t="s">
        <v>174</v>
      </c>
      <c r="F98" s="19">
        <v>138</v>
      </c>
      <c r="G98" s="13">
        <v>45</v>
      </c>
      <c r="H98" s="13">
        <v>5</v>
      </c>
      <c r="I98" s="23">
        <f t="shared" si="15"/>
        <v>183</v>
      </c>
      <c r="J98" s="25">
        <v>149</v>
      </c>
      <c r="K98" s="13">
        <v>71</v>
      </c>
      <c r="L98" s="13">
        <v>3</v>
      </c>
      <c r="M98" s="14">
        <f t="shared" si="16"/>
        <v>220</v>
      </c>
      <c r="N98" s="19"/>
      <c r="O98" s="13"/>
      <c r="P98" s="13"/>
      <c r="Q98" s="23">
        <f t="shared" si="12"/>
        <v>0</v>
      </c>
      <c r="R98" s="25"/>
      <c r="S98" s="13"/>
      <c r="T98" s="13"/>
      <c r="U98" s="14">
        <f t="shared" si="13"/>
        <v>0</v>
      </c>
      <c r="V98" s="19">
        <f t="shared" si="17"/>
        <v>403</v>
      </c>
      <c r="W98" s="23">
        <f t="shared" si="18"/>
        <v>8</v>
      </c>
      <c r="X98" s="17">
        <f>V97+V98</f>
        <v>821</v>
      </c>
      <c r="Y98" s="85"/>
      <c r="Z98" s="83"/>
    </row>
    <row r="99" spans="1:26" ht="15" customHeight="1">
      <c r="A99" s="16">
        <v>167</v>
      </c>
      <c r="B99" s="45" t="s">
        <v>261</v>
      </c>
      <c r="C99" s="26" t="s">
        <v>262</v>
      </c>
      <c r="D99" s="26" t="s">
        <v>257</v>
      </c>
      <c r="E99" s="60" t="s">
        <v>245</v>
      </c>
      <c r="F99" s="28">
        <v>157</v>
      </c>
      <c r="G99" s="29">
        <v>70</v>
      </c>
      <c r="H99" s="29">
        <v>3</v>
      </c>
      <c r="I99" s="30">
        <f t="shared" si="15"/>
        <v>227</v>
      </c>
      <c r="J99" s="31">
        <v>126</v>
      </c>
      <c r="K99" s="29">
        <v>54</v>
      </c>
      <c r="L99" s="29">
        <v>6</v>
      </c>
      <c r="M99" s="32">
        <f t="shared" si="16"/>
        <v>180</v>
      </c>
      <c r="N99" s="28"/>
      <c r="O99" s="29"/>
      <c r="P99" s="29"/>
      <c r="Q99" s="30">
        <f t="shared" si="12"/>
        <v>0</v>
      </c>
      <c r="R99" s="31"/>
      <c r="S99" s="29"/>
      <c r="T99" s="29"/>
      <c r="U99" s="32">
        <f t="shared" si="13"/>
        <v>0</v>
      </c>
      <c r="V99" s="28">
        <f t="shared" si="17"/>
        <v>407</v>
      </c>
      <c r="W99" s="30">
        <f t="shared" si="18"/>
        <v>9</v>
      </c>
      <c r="X99" s="55">
        <f>V99+V100</f>
        <v>818</v>
      </c>
      <c r="Y99" s="84">
        <f>V99+V100</f>
        <v>818</v>
      </c>
      <c r="Z99" s="82">
        <v>48</v>
      </c>
    </row>
    <row r="100" spans="1:26" ht="15" customHeight="1" thickBot="1">
      <c r="A100" s="34">
        <v>168</v>
      </c>
      <c r="B100" s="46" t="s">
        <v>263</v>
      </c>
      <c r="C100" s="35" t="s">
        <v>264</v>
      </c>
      <c r="D100" s="12" t="s">
        <v>257</v>
      </c>
      <c r="E100" s="21" t="s">
        <v>245</v>
      </c>
      <c r="F100" s="37">
        <v>132</v>
      </c>
      <c r="G100" s="38">
        <v>72</v>
      </c>
      <c r="H100" s="38">
        <v>4</v>
      </c>
      <c r="I100" s="39">
        <f t="shared" si="15"/>
        <v>204</v>
      </c>
      <c r="J100" s="40">
        <v>146</v>
      </c>
      <c r="K100" s="38">
        <v>61</v>
      </c>
      <c r="L100" s="38">
        <v>4</v>
      </c>
      <c r="M100" s="41">
        <f t="shared" si="16"/>
        <v>207</v>
      </c>
      <c r="N100" s="37"/>
      <c r="O100" s="38"/>
      <c r="P100" s="38"/>
      <c r="Q100" s="39">
        <f t="shared" si="12"/>
        <v>0</v>
      </c>
      <c r="R100" s="40"/>
      <c r="S100" s="38"/>
      <c r="T100" s="38"/>
      <c r="U100" s="41">
        <f t="shared" si="13"/>
        <v>0</v>
      </c>
      <c r="V100" s="37">
        <f t="shared" si="17"/>
        <v>411</v>
      </c>
      <c r="W100" s="39">
        <f t="shared" si="18"/>
        <v>8</v>
      </c>
      <c r="X100" s="17">
        <f>V99+V100</f>
        <v>818</v>
      </c>
      <c r="Y100" s="85"/>
      <c r="Z100" s="83"/>
    </row>
    <row r="101" spans="1:26" ht="15" customHeight="1">
      <c r="A101" s="15">
        <v>149</v>
      </c>
      <c r="B101" s="43" t="s">
        <v>236</v>
      </c>
      <c r="C101" s="9" t="s">
        <v>186</v>
      </c>
      <c r="D101" s="26" t="s">
        <v>150</v>
      </c>
      <c r="E101" s="66" t="s">
        <v>174</v>
      </c>
      <c r="F101" s="24">
        <v>150</v>
      </c>
      <c r="G101" s="10">
        <v>67</v>
      </c>
      <c r="H101" s="10">
        <v>0</v>
      </c>
      <c r="I101" s="11">
        <f>F101+G101</f>
        <v>217</v>
      </c>
      <c r="J101" s="24">
        <v>133</v>
      </c>
      <c r="K101" s="10">
        <v>61</v>
      </c>
      <c r="L101" s="10">
        <v>3</v>
      </c>
      <c r="M101" s="11">
        <f>J101+K101</f>
        <v>194</v>
      </c>
      <c r="N101" s="18"/>
      <c r="O101" s="10"/>
      <c r="P101" s="10"/>
      <c r="Q101" s="22">
        <f>N101+O101</f>
        <v>0</v>
      </c>
      <c r="R101" s="24"/>
      <c r="S101" s="10"/>
      <c r="T101" s="10"/>
      <c r="U101" s="11">
        <f>R101+S101</f>
        <v>0</v>
      </c>
      <c r="V101" s="18">
        <f t="shared" si="17"/>
        <v>411</v>
      </c>
      <c r="W101" s="22">
        <f t="shared" si="18"/>
        <v>3</v>
      </c>
      <c r="X101" s="55">
        <f>V101+V102</f>
        <v>817</v>
      </c>
      <c r="Y101" s="84">
        <f>V101+V102</f>
        <v>817</v>
      </c>
      <c r="Z101" s="82">
        <v>49</v>
      </c>
    </row>
    <row r="102" spans="1:26" ht="15" customHeight="1" thickBot="1">
      <c r="A102" s="33">
        <v>150</v>
      </c>
      <c r="B102" s="44" t="s">
        <v>237</v>
      </c>
      <c r="C102" s="12" t="s">
        <v>167</v>
      </c>
      <c r="D102" s="12" t="s">
        <v>143</v>
      </c>
      <c r="E102" s="49" t="s">
        <v>174</v>
      </c>
      <c r="F102" s="25">
        <v>134</v>
      </c>
      <c r="G102" s="13">
        <v>52</v>
      </c>
      <c r="H102" s="13">
        <v>7</v>
      </c>
      <c r="I102" s="14">
        <f>F102+G102</f>
        <v>186</v>
      </c>
      <c r="J102" s="25">
        <v>148</v>
      </c>
      <c r="K102" s="13">
        <v>72</v>
      </c>
      <c r="L102" s="13">
        <v>1</v>
      </c>
      <c r="M102" s="14">
        <f>J102+K102</f>
        <v>220</v>
      </c>
      <c r="N102" s="19"/>
      <c r="O102" s="13"/>
      <c r="P102" s="13"/>
      <c r="Q102" s="23">
        <f>N102+O102</f>
        <v>0</v>
      </c>
      <c r="R102" s="25"/>
      <c r="S102" s="13"/>
      <c r="T102" s="13"/>
      <c r="U102" s="14">
        <f>R102+S102</f>
        <v>0</v>
      </c>
      <c r="V102" s="19">
        <f t="shared" si="17"/>
        <v>406</v>
      </c>
      <c r="W102" s="23">
        <f t="shared" si="18"/>
        <v>8</v>
      </c>
      <c r="X102" s="17">
        <f>V101+V102</f>
        <v>817</v>
      </c>
      <c r="Y102" s="85"/>
      <c r="Z102" s="83"/>
    </row>
    <row r="103" spans="1:26" ht="15" customHeight="1">
      <c r="A103" s="15">
        <v>45</v>
      </c>
      <c r="B103" s="43" t="s">
        <v>101</v>
      </c>
      <c r="C103" s="9" t="s">
        <v>102</v>
      </c>
      <c r="D103" s="9" t="s">
        <v>148</v>
      </c>
      <c r="E103" s="42" t="s">
        <v>61</v>
      </c>
      <c r="F103" s="18">
        <v>146</v>
      </c>
      <c r="G103" s="10">
        <v>63</v>
      </c>
      <c r="H103" s="10">
        <v>2</v>
      </c>
      <c r="I103" s="22">
        <f t="shared" si="15"/>
        <v>209</v>
      </c>
      <c r="J103" s="24">
        <v>144</v>
      </c>
      <c r="K103" s="10">
        <v>62</v>
      </c>
      <c r="L103" s="10">
        <v>4</v>
      </c>
      <c r="M103" s="11">
        <f t="shared" si="16"/>
        <v>206</v>
      </c>
      <c r="N103" s="18"/>
      <c r="O103" s="10"/>
      <c r="P103" s="10"/>
      <c r="Q103" s="22">
        <f aca="true" t="shared" si="19" ref="Q103:Q137">N103+O103</f>
        <v>0</v>
      </c>
      <c r="R103" s="24"/>
      <c r="S103" s="10"/>
      <c r="T103" s="10"/>
      <c r="U103" s="11">
        <f aca="true" t="shared" si="20" ref="U103:U137">R103+S103</f>
        <v>0</v>
      </c>
      <c r="V103" s="18">
        <f t="shared" si="17"/>
        <v>415</v>
      </c>
      <c r="W103" s="22">
        <f t="shared" si="18"/>
        <v>6</v>
      </c>
      <c r="X103" s="55">
        <f>V103+V104</f>
        <v>817</v>
      </c>
      <c r="Y103" s="84">
        <f>V103+V104</f>
        <v>817</v>
      </c>
      <c r="Z103" s="82">
        <v>50</v>
      </c>
    </row>
    <row r="104" spans="1:26" ht="15" customHeight="1" thickBot="1">
      <c r="A104" s="17">
        <v>46</v>
      </c>
      <c r="B104" s="44" t="s">
        <v>103</v>
      </c>
      <c r="C104" s="12" t="s">
        <v>104</v>
      </c>
      <c r="D104" s="12" t="s">
        <v>148</v>
      </c>
      <c r="E104" s="21" t="s">
        <v>61</v>
      </c>
      <c r="F104" s="19">
        <v>145</v>
      </c>
      <c r="G104" s="13">
        <v>62</v>
      </c>
      <c r="H104" s="13">
        <v>2</v>
      </c>
      <c r="I104" s="23">
        <f t="shared" si="15"/>
        <v>207</v>
      </c>
      <c r="J104" s="25">
        <v>132</v>
      </c>
      <c r="K104" s="13">
        <v>63</v>
      </c>
      <c r="L104" s="13">
        <v>5</v>
      </c>
      <c r="M104" s="14">
        <f t="shared" si="16"/>
        <v>195</v>
      </c>
      <c r="N104" s="19"/>
      <c r="O104" s="13"/>
      <c r="P104" s="13"/>
      <c r="Q104" s="23">
        <f t="shared" si="19"/>
        <v>0</v>
      </c>
      <c r="R104" s="25"/>
      <c r="S104" s="13"/>
      <c r="T104" s="13"/>
      <c r="U104" s="14">
        <f t="shared" si="20"/>
        <v>0</v>
      </c>
      <c r="V104" s="19">
        <f t="shared" si="17"/>
        <v>402</v>
      </c>
      <c r="W104" s="23">
        <f t="shared" si="18"/>
        <v>7</v>
      </c>
      <c r="X104" s="17">
        <f>V103+V104</f>
        <v>817</v>
      </c>
      <c r="Y104" s="85"/>
      <c r="Z104" s="83"/>
    </row>
    <row r="105" spans="1:26" ht="15" customHeight="1">
      <c r="A105" s="16">
        <v>165</v>
      </c>
      <c r="B105" s="45" t="s">
        <v>256</v>
      </c>
      <c r="C105" s="26" t="s">
        <v>259</v>
      </c>
      <c r="D105" s="26" t="s">
        <v>257</v>
      </c>
      <c r="E105" s="48" t="s">
        <v>245</v>
      </c>
      <c r="F105" s="31">
        <v>153</v>
      </c>
      <c r="G105" s="29">
        <v>61</v>
      </c>
      <c r="H105" s="29">
        <v>3</v>
      </c>
      <c r="I105" s="32">
        <f t="shared" si="15"/>
        <v>214</v>
      </c>
      <c r="J105" s="31">
        <v>149</v>
      </c>
      <c r="K105" s="29">
        <v>68</v>
      </c>
      <c r="L105" s="29">
        <v>6</v>
      </c>
      <c r="M105" s="32">
        <f t="shared" si="16"/>
        <v>217</v>
      </c>
      <c r="N105" s="28"/>
      <c r="O105" s="29"/>
      <c r="P105" s="29"/>
      <c r="Q105" s="30">
        <f t="shared" si="19"/>
        <v>0</v>
      </c>
      <c r="R105" s="31"/>
      <c r="S105" s="29"/>
      <c r="T105" s="29"/>
      <c r="U105" s="32">
        <f t="shared" si="20"/>
        <v>0</v>
      </c>
      <c r="V105" s="28">
        <f t="shared" si="17"/>
        <v>431</v>
      </c>
      <c r="W105" s="30">
        <f t="shared" si="18"/>
        <v>9</v>
      </c>
      <c r="X105" s="55">
        <f>V105+V106</f>
        <v>814</v>
      </c>
      <c r="Y105" s="84">
        <f>V105+V106</f>
        <v>814</v>
      </c>
      <c r="Z105" s="82">
        <v>51</v>
      </c>
    </row>
    <row r="106" spans="1:26" ht="15" customHeight="1" thickBot="1">
      <c r="A106" s="34">
        <v>166</v>
      </c>
      <c r="B106" s="46" t="s">
        <v>260</v>
      </c>
      <c r="C106" s="35" t="s">
        <v>76</v>
      </c>
      <c r="D106" s="12" t="s">
        <v>257</v>
      </c>
      <c r="E106" s="49" t="s">
        <v>245</v>
      </c>
      <c r="F106" s="40">
        <v>144</v>
      </c>
      <c r="G106" s="38">
        <v>54</v>
      </c>
      <c r="H106" s="38">
        <v>1</v>
      </c>
      <c r="I106" s="41">
        <f t="shared" si="15"/>
        <v>198</v>
      </c>
      <c r="J106" s="40">
        <v>128</v>
      </c>
      <c r="K106" s="38">
        <v>57</v>
      </c>
      <c r="L106" s="38">
        <v>4</v>
      </c>
      <c r="M106" s="41">
        <f t="shared" si="16"/>
        <v>185</v>
      </c>
      <c r="N106" s="37"/>
      <c r="O106" s="38"/>
      <c r="P106" s="38"/>
      <c r="Q106" s="39">
        <f t="shared" si="19"/>
        <v>0</v>
      </c>
      <c r="R106" s="40"/>
      <c r="S106" s="38"/>
      <c r="T106" s="38"/>
      <c r="U106" s="41">
        <f t="shared" si="20"/>
        <v>0</v>
      </c>
      <c r="V106" s="37">
        <f t="shared" si="17"/>
        <v>383</v>
      </c>
      <c r="W106" s="39">
        <f t="shared" si="18"/>
        <v>5</v>
      </c>
      <c r="X106" s="17">
        <f>V105+V106</f>
        <v>814</v>
      </c>
      <c r="Y106" s="85"/>
      <c r="Z106" s="83"/>
    </row>
    <row r="107" spans="1:26" ht="15" customHeight="1">
      <c r="A107" s="15">
        <v>135</v>
      </c>
      <c r="B107" s="43" t="s">
        <v>225</v>
      </c>
      <c r="C107" s="9" t="s">
        <v>93</v>
      </c>
      <c r="D107" s="26" t="s">
        <v>223</v>
      </c>
      <c r="E107" s="48" t="s">
        <v>174</v>
      </c>
      <c r="F107" s="24">
        <v>154</v>
      </c>
      <c r="G107" s="10">
        <v>69</v>
      </c>
      <c r="H107" s="10">
        <v>0</v>
      </c>
      <c r="I107" s="11">
        <f t="shared" si="15"/>
        <v>223</v>
      </c>
      <c r="J107" s="24">
        <v>147</v>
      </c>
      <c r="K107" s="10">
        <v>62</v>
      </c>
      <c r="L107" s="10">
        <v>1</v>
      </c>
      <c r="M107" s="11">
        <f t="shared" si="16"/>
        <v>209</v>
      </c>
      <c r="N107" s="18"/>
      <c r="O107" s="10"/>
      <c r="P107" s="10"/>
      <c r="Q107" s="22">
        <f t="shared" si="19"/>
        <v>0</v>
      </c>
      <c r="R107" s="24"/>
      <c r="S107" s="10"/>
      <c r="T107" s="10"/>
      <c r="U107" s="11">
        <f t="shared" si="20"/>
        <v>0</v>
      </c>
      <c r="V107" s="18">
        <f t="shared" si="17"/>
        <v>432</v>
      </c>
      <c r="W107" s="22">
        <f t="shared" si="18"/>
        <v>1</v>
      </c>
      <c r="X107" s="55">
        <f>V107+V108</f>
        <v>813</v>
      </c>
      <c r="Y107" s="84">
        <f>V107+V108</f>
        <v>813</v>
      </c>
      <c r="Z107" s="82">
        <v>52</v>
      </c>
    </row>
    <row r="108" spans="1:26" ht="15" customHeight="1" thickBot="1">
      <c r="A108" s="17">
        <v>136</v>
      </c>
      <c r="B108" s="44" t="s">
        <v>226</v>
      </c>
      <c r="C108" s="12" t="s">
        <v>172</v>
      </c>
      <c r="D108" s="12" t="s">
        <v>223</v>
      </c>
      <c r="E108" s="21" t="s">
        <v>174</v>
      </c>
      <c r="F108" s="25">
        <v>136</v>
      </c>
      <c r="G108" s="13">
        <v>68</v>
      </c>
      <c r="H108" s="13">
        <v>3</v>
      </c>
      <c r="I108" s="14">
        <f t="shared" si="15"/>
        <v>204</v>
      </c>
      <c r="J108" s="25">
        <v>132</v>
      </c>
      <c r="K108" s="13">
        <v>45</v>
      </c>
      <c r="L108" s="13">
        <v>7</v>
      </c>
      <c r="M108" s="14">
        <f t="shared" si="16"/>
        <v>177</v>
      </c>
      <c r="N108" s="19"/>
      <c r="O108" s="13"/>
      <c r="P108" s="13"/>
      <c r="Q108" s="23">
        <f t="shared" si="19"/>
        <v>0</v>
      </c>
      <c r="R108" s="25"/>
      <c r="S108" s="13"/>
      <c r="T108" s="13"/>
      <c r="U108" s="14">
        <f t="shared" si="20"/>
        <v>0</v>
      </c>
      <c r="V108" s="19">
        <f t="shared" si="17"/>
        <v>381</v>
      </c>
      <c r="W108" s="23">
        <f t="shared" si="18"/>
        <v>10</v>
      </c>
      <c r="X108" s="17">
        <f>V107+V108</f>
        <v>813</v>
      </c>
      <c r="Y108" s="85"/>
      <c r="Z108" s="83"/>
    </row>
    <row r="109" spans="1:26" ht="15" customHeight="1">
      <c r="A109" s="15">
        <v>49</v>
      </c>
      <c r="B109" s="43" t="s">
        <v>108</v>
      </c>
      <c r="C109" s="9" t="s">
        <v>109</v>
      </c>
      <c r="D109" s="53" t="s">
        <v>146</v>
      </c>
      <c r="E109" s="67" t="s">
        <v>61</v>
      </c>
      <c r="F109" s="18">
        <v>142</v>
      </c>
      <c r="G109" s="10">
        <v>61</v>
      </c>
      <c r="H109" s="10">
        <v>2</v>
      </c>
      <c r="I109" s="22">
        <f t="shared" si="15"/>
        <v>203</v>
      </c>
      <c r="J109" s="24">
        <v>155</v>
      </c>
      <c r="K109" s="10">
        <v>84</v>
      </c>
      <c r="L109" s="10">
        <v>0</v>
      </c>
      <c r="M109" s="11">
        <f t="shared" si="16"/>
        <v>239</v>
      </c>
      <c r="N109" s="18"/>
      <c r="O109" s="10"/>
      <c r="P109" s="10"/>
      <c r="Q109" s="22">
        <f t="shared" si="19"/>
        <v>0</v>
      </c>
      <c r="R109" s="24"/>
      <c r="S109" s="10"/>
      <c r="T109" s="10"/>
      <c r="U109" s="11">
        <f t="shared" si="20"/>
        <v>0</v>
      </c>
      <c r="V109" s="18">
        <f t="shared" si="17"/>
        <v>442</v>
      </c>
      <c r="W109" s="11">
        <f t="shared" si="18"/>
        <v>2</v>
      </c>
      <c r="X109" s="55">
        <f>V109+V110</f>
        <v>809</v>
      </c>
      <c r="Y109" s="84">
        <f>V109+V110</f>
        <v>809</v>
      </c>
      <c r="Z109" s="82">
        <v>53</v>
      </c>
    </row>
    <row r="110" spans="1:26" ht="15" customHeight="1" thickBot="1">
      <c r="A110" s="33">
        <v>50</v>
      </c>
      <c r="B110" s="44" t="s">
        <v>110</v>
      </c>
      <c r="C110" s="12" t="s">
        <v>41</v>
      </c>
      <c r="D110" s="12" t="s">
        <v>146</v>
      </c>
      <c r="E110" s="50" t="s">
        <v>61</v>
      </c>
      <c r="F110" s="19">
        <v>141</v>
      </c>
      <c r="G110" s="13">
        <v>44</v>
      </c>
      <c r="H110" s="13">
        <v>6</v>
      </c>
      <c r="I110" s="23">
        <f t="shared" si="15"/>
        <v>185</v>
      </c>
      <c r="J110" s="25">
        <v>128</v>
      </c>
      <c r="K110" s="13">
        <v>54</v>
      </c>
      <c r="L110" s="13">
        <v>5</v>
      </c>
      <c r="M110" s="14">
        <f t="shared" si="16"/>
        <v>182</v>
      </c>
      <c r="N110" s="19"/>
      <c r="O110" s="13"/>
      <c r="P110" s="13"/>
      <c r="Q110" s="23">
        <f t="shared" si="19"/>
        <v>0</v>
      </c>
      <c r="R110" s="25"/>
      <c r="S110" s="13"/>
      <c r="T110" s="13"/>
      <c r="U110" s="14">
        <f t="shared" si="20"/>
        <v>0</v>
      </c>
      <c r="V110" s="19">
        <f t="shared" si="17"/>
        <v>367</v>
      </c>
      <c r="W110" s="14">
        <f t="shared" si="18"/>
        <v>11</v>
      </c>
      <c r="X110" s="17">
        <f>V109+V110</f>
        <v>809</v>
      </c>
      <c r="Y110" s="85"/>
      <c r="Z110" s="83"/>
    </row>
    <row r="111" spans="1:26" ht="15" customHeight="1">
      <c r="A111" s="16">
        <v>177</v>
      </c>
      <c r="B111" s="45" t="s">
        <v>272</v>
      </c>
      <c r="C111" s="26" t="s">
        <v>153</v>
      </c>
      <c r="D111" s="26" t="s">
        <v>147</v>
      </c>
      <c r="E111" s="51" t="s">
        <v>245</v>
      </c>
      <c r="F111" s="28">
        <v>141</v>
      </c>
      <c r="G111" s="29">
        <v>45</v>
      </c>
      <c r="H111" s="29">
        <v>5</v>
      </c>
      <c r="I111" s="30">
        <f t="shared" si="15"/>
        <v>186</v>
      </c>
      <c r="J111" s="31">
        <v>152</v>
      </c>
      <c r="K111" s="29">
        <v>62</v>
      </c>
      <c r="L111" s="29">
        <v>4</v>
      </c>
      <c r="M111" s="32">
        <f t="shared" si="16"/>
        <v>214</v>
      </c>
      <c r="N111" s="28"/>
      <c r="O111" s="29"/>
      <c r="P111" s="29"/>
      <c r="Q111" s="30">
        <f t="shared" si="19"/>
        <v>0</v>
      </c>
      <c r="R111" s="31"/>
      <c r="S111" s="29"/>
      <c r="T111" s="29"/>
      <c r="U111" s="32">
        <f t="shared" si="20"/>
        <v>0</v>
      </c>
      <c r="V111" s="28">
        <f t="shared" si="17"/>
        <v>400</v>
      </c>
      <c r="W111" s="30">
        <f t="shared" si="18"/>
        <v>9</v>
      </c>
      <c r="X111" s="55">
        <f>V111+V112</f>
        <v>806</v>
      </c>
      <c r="Y111" s="84">
        <f>V111+V112</f>
        <v>806</v>
      </c>
      <c r="Z111" s="82">
        <v>54</v>
      </c>
    </row>
    <row r="112" spans="1:26" ht="15" customHeight="1" thickBot="1">
      <c r="A112" s="34">
        <v>178</v>
      </c>
      <c r="B112" s="46" t="s">
        <v>273</v>
      </c>
      <c r="C112" s="35" t="s">
        <v>190</v>
      </c>
      <c r="D112" s="35" t="s">
        <v>147</v>
      </c>
      <c r="E112" s="52" t="s">
        <v>245</v>
      </c>
      <c r="F112" s="37">
        <v>144</v>
      </c>
      <c r="G112" s="38">
        <v>75</v>
      </c>
      <c r="H112" s="38">
        <v>1</v>
      </c>
      <c r="I112" s="39">
        <f t="shared" si="15"/>
        <v>219</v>
      </c>
      <c r="J112" s="40">
        <v>124</v>
      </c>
      <c r="K112" s="38">
        <v>63</v>
      </c>
      <c r="L112" s="38">
        <v>4</v>
      </c>
      <c r="M112" s="41">
        <f t="shared" si="16"/>
        <v>187</v>
      </c>
      <c r="N112" s="37"/>
      <c r="O112" s="38"/>
      <c r="P112" s="38"/>
      <c r="Q112" s="39">
        <f t="shared" si="19"/>
        <v>0</v>
      </c>
      <c r="R112" s="40"/>
      <c r="S112" s="38"/>
      <c r="T112" s="38"/>
      <c r="U112" s="41">
        <f t="shared" si="20"/>
        <v>0</v>
      </c>
      <c r="V112" s="37">
        <f t="shared" si="17"/>
        <v>406</v>
      </c>
      <c r="W112" s="39">
        <f t="shared" si="18"/>
        <v>5</v>
      </c>
      <c r="X112" s="17">
        <f>V111+V112</f>
        <v>806</v>
      </c>
      <c r="Y112" s="85"/>
      <c r="Z112" s="83"/>
    </row>
    <row r="113" spans="1:26" ht="15" customHeight="1">
      <c r="A113" s="15">
        <v>179</v>
      </c>
      <c r="B113" s="43" t="s">
        <v>274</v>
      </c>
      <c r="C113" s="9" t="s">
        <v>56</v>
      </c>
      <c r="D113" s="9" t="s">
        <v>147</v>
      </c>
      <c r="E113" s="68" t="s">
        <v>245</v>
      </c>
      <c r="F113" s="18">
        <v>148</v>
      </c>
      <c r="G113" s="10">
        <v>61</v>
      </c>
      <c r="H113" s="10">
        <v>3</v>
      </c>
      <c r="I113" s="22">
        <f t="shared" si="15"/>
        <v>209</v>
      </c>
      <c r="J113" s="24">
        <v>143</v>
      </c>
      <c r="K113" s="10">
        <v>78</v>
      </c>
      <c r="L113" s="10">
        <v>1</v>
      </c>
      <c r="M113" s="11">
        <f t="shared" si="16"/>
        <v>221</v>
      </c>
      <c r="N113" s="18"/>
      <c r="O113" s="10"/>
      <c r="P113" s="10"/>
      <c r="Q113" s="22">
        <f t="shared" si="19"/>
        <v>0</v>
      </c>
      <c r="R113" s="24"/>
      <c r="S113" s="10"/>
      <c r="T113" s="10"/>
      <c r="U113" s="11">
        <f t="shared" si="20"/>
        <v>0</v>
      </c>
      <c r="V113" s="18">
        <f t="shared" si="17"/>
        <v>430</v>
      </c>
      <c r="W113" s="22">
        <f aca="true" t="shared" si="21" ref="W113:W121">H113+L113+P113+T113</f>
        <v>4</v>
      </c>
      <c r="X113" s="55">
        <f>V113+V114</f>
        <v>806</v>
      </c>
      <c r="Y113" s="84">
        <f>V113+V114</f>
        <v>806</v>
      </c>
      <c r="Z113" s="82">
        <v>55</v>
      </c>
    </row>
    <row r="114" spans="1:26" ht="15" customHeight="1" thickBot="1">
      <c r="A114" s="17">
        <v>180</v>
      </c>
      <c r="B114" s="44" t="s">
        <v>275</v>
      </c>
      <c r="C114" s="12" t="s">
        <v>153</v>
      </c>
      <c r="D114" s="12" t="s">
        <v>147</v>
      </c>
      <c r="E114" s="50" t="s">
        <v>245</v>
      </c>
      <c r="F114" s="19">
        <v>143</v>
      </c>
      <c r="G114" s="13">
        <v>40</v>
      </c>
      <c r="H114" s="13">
        <v>5</v>
      </c>
      <c r="I114" s="23">
        <f t="shared" si="15"/>
        <v>183</v>
      </c>
      <c r="J114" s="25">
        <v>139</v>
      </c>
      <c r="K114" s="13">
        <v>54</v>
      </c>
      <c r="L114" s="13">
        <v>4</v>
      </c>
      <c r="M114" s="14">
        <f t="shared" si="16"/>
        <v>193</v>
      </c>
      <c r="N114" s="19"/>
      <c r="O114" s="13"/>
      <c r="P114" s="13"/>
      <c r="Q114" s="23">
        <f t="shared" si="19"/>
        <v>0</v>
      </c>
      <c r="R114" s="25"/>
      <c r="S114" s="13"/>
      <c r="T114" s="13"/>
      <c r="U114" s="14">
        <f t="shared" si="20"/>
        <v>0</v>
      </c>
      <c r="V114" s="19">
        <f t="shared" si="17"/>
        <v>376</v>
      </c>
      <c r="W114" s="23">
        <f t="shared" si="21"/>
        <v>9</v>
      </c>
      <c r="X114" s="17">
        <f>V113+V114</f>
        <v>806</v>
      </c>
      <c r="Y114" s="85"/>
      <c r="Z114" s="83"/>
    </row>
    <row r="115" spans="1:26" ht="15" customHeight="1" thickBot="1">
      <c r="A115" s="69"/>
      <c r="B115" s="70"/>
      <c r="C115" s="71"/>
      <c r="D115" s="71"/>
      <c r="E115" s="72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69"/>
      <c r="Y115" s="74"/>
      <c r="Z115" s="75"/>
    </row>
    <row r="116" spans="1:26" ht="15" customHeight="1">
      <c r="A116" s="15">
        <v>75</v>
      </c>
      <c r="B116" s="43" t="s">
        <v>135</v>
      </c>
      <c r="C116" s="9" t="s">
        <v>81</v>
      </c>
      <c r="D116" s="9" t="s">
        <v>150</v>
      </c>
      <c r="E116" s="20" t="s">
        <v>133</v>
      </c>
      <c r="F116" s="18">
        <v>139</v>
      </c>
      <c r="G116" s="10">
        <v>53</v>
      </c>
      <c r="H116" s="10">
        <v>2</v>
      </c>
      <c r="I116" s="22">
        <f>F116+G116</f>
        <v>192</v>
      </c>
      <c r="J116" s="24">
        <v>109</v>
      </c>
      <c r="K116" s="10">
        <v>70</v>
      </c>
      <c r="L116" s="10">
        <v>1</v>
      </c>
      <c r="M116" s="11">
        <f>J116+K116</f>
        <v>179</v>
      </c>
      <c r="N116" s="18"/>
      <c r="O116" s="10"/>
      <c r="P116" s="10"/>
      <c r="Q116" s="22">
        <f>N116+O116</f>
        <v>0</v>
      </c>
      <c r="R116" s="24"/>
      <c r="S116" s="10"/>
      <c r="T116" s="10"/>
      <c r="U116" s="11">
        <f>R116+S116</f>
        <v>0</v>
      </c>
      <c r="V116" s="18">
        <f aca="true" t="shared" si="22" ref="V116:V121">I116+M116+Q116+U116</f>
        <v>371</v>
      </c>
      <c r="W116" s="11">
        <f>H116+L116+P116+T116</f>
        <v>3</v>
      </c>
      <c r="X116" s="55">
        <f>V116+V117</f>
        <v>805</v>
      </c>
      <c r="Y116" s="84">
        <f>V116+V117</f>
        <v>805</v>
      </c>
      <c r="Z116" s="82">
        <v>56</v>
      </c>
    </row>
    <row r="117" spans="1:26" ht="15" customHeight="1" thickBot="1">
      <c r="A117" s="34">
        <v>76</v>
      </c>
      <c r="B117" s="46" t="s">
        <v>136</v>
      </c>
      <c r="C117" s="35" t="s">
        <v>107</v>
      </c>
      <c r="D117" s="35" t="s">
        <v>150</v>
      </c>
      <c r="E117" s="36" t="s">
        <v>133</v>
      </c>
      <c r="F117" s="37">
        <v>156</v>
      </c>
      <c r="G117" s="38">
        <v>68</v>
      </c>
      <c r="H117" s="38">
        <v>1</v>
      </c>
      <c r="I117" s="39">
        <f>F117+G117</f>
        <v>224</v>
      </c>
      <c r="J117" s="40">
        <v>136</v>
      </c>
      <c r="K117" s="38">
        <v>74</v>
      </c>
      <c r="L117" s="38">
        <v>3</v>
      </c>
      <c r="M117" s="41">
        <f>J117+K117</f>
        <v>210</v>
      </c>
      <c r="N117" s="37"/>
      <c r="O117" s="38"/>
      <c r="P117" s="38"/>
      <c r="Q117" s="39">
        <f>N117+O117</f>
        <v>0</v>
      </c>
      <c r="R117" s="40"/>
      <c r="S117" s="38"/>
      <c r="T117" s="38"/>
      <c r="U117" s="41">
        <f>R117+S117</f>
        <v>0</v>
      </c>
      <c r="V117" s="37">
        <f t="shared" si="22"/>
        <v>434</v>
      </c>
      <c r="W117" s="39">
        <f>H117+L117+P117+T117</f>
        <v>4</v>
      </c>
      <c r="X117" s="17">
        <f>V116+V117</f>
        <v>805</v>
      </c>
      <c r="Y117" s="85"/>
      <c r="Z117" s="83"/>
    </row>
    <row r="118" spans="1:26" ht="15" customHeight="1">
      <c r="A118" s="15">
        <v>39</v>
      </c>
      <c r="B118" s="43" t="s">
        <v>90</v>
      </c>
      <c r="C118" s="9" t="s">
        <v>91</v>
      </c>
      <c r="D118" s="9" t="s">
        <v>148</v>
      </c>
      <c r="E118" s="42" t="s">
        <v>61</v>
      </c>
      <c r="F118" s="18">
        <v>135</v>
      </c>
      <c r="G118" s="10">
        <v>54</v>
      </c>
      <c r="H118" s="10">
        <v>4</v>
      </c>
      <c r="I118" s="22">
        <f t="shared" si="15"/>
        <v>189</v>
      </c>
      <c r="J118" s="24">
        <v>154</v>
      </c>
      <c r="K118" s="10">
        <v>59</v>
      </c>
      <c r="L118" s="10">
        <v>5</v>
      </c>
      <c r="M118" s="11">
        <f t="shared" si="16"/>
        <v>213</v>
      </c>
      <c r="N118" s="18"/>
      <c r="O118" s="10"/>
      <c r="P118" s="10"/>
      <c r="Q118" s="22">
        <f t="shared" si="19"/>
        <v>0</v>
      </c>
      <c r="R118" s="24"/>
      <c r="S118" s="10"/>
      <c r="T118" s="10"/>
      <c r="U118" s="11">
        <f t="shared" si="20"/>
        <v>0</v>
      </c>
      <c r="V118" s="18">
        <f t="shared" si="22"/>
        <v>402</v>
      </c>
      <c r="W118" s="22">
        <f t="shared" si="21"/>
        <v>9</v>
      </c>
      <c r="X118" s="55">
        <f>V118+V119</f>
        <v>805</v>
      </c>
      <c r="Y118" s="84">
        <f>V118+V119</f>
        <v>805</v>
      </c>
      <c r="Z118" s="82">
        <v>57</v>
      </c>
    </row>
    <row r="119" spans="1:26" ht="15" customHeight="1" thickBot="1">
      <c r="A119" s="33">
        <v>40</v>
      </c>
      <c r="B119" s="44" t="s">
        <v>92</v>
      </c>
      <c r="C119" s="12" t="s">
        <v>93</v>
      </c>
      <c r="D119" s="12" t="s">
        <v>148</v>
      </c>
      <c r="E119" s="21" t="s">
        <v>61</v>
      </c>
      <c r="F119" s="19">
        <v>140</v>
      </c>
      <c r="G119" s="13">
        <v>63</v>
      </c>
      <c r="H119" s="13">
        <v>4</v>
      </c>
      <c r="I119" s="23">
        <f t="shared" si="15"/>
        <v>203</v>
      </c>
      <c r="J119" s="25">
        <v>130</v>
      </c>
      <c r="K119" s="13">
        <v>70</v>
      </c>
      <c r="L119" s="13">
        <v>2</v>
      </c>
      <c r="M119" s="14">
        <f t="shared" si="16"/>
        <v>200</v>
      </c>
      <c r="N119" s="19"/>
      <c r="O119" s="13"/>
      <c r="P119" s="13"/>
      <c r="Q119" s="23">
        <f t="shared" si="19"/>
        <v>0</v>
      </c>
      <c r="R119" s="25"/>
      <c r="S119" s="13"/>
      <c r="T119" s="13"/>
      <c r="U119" s="14">
        <f t="shared" si="20"/>
        <v>0</v>
      </c>
      <c r="V119" s="19">
        <f t="shared" si="22"/>
        <v>403</v>
      </c>
      <c r="W119" s="23">
        <f t="shared" si="21"/>
        <v>6</v>
      </c>
      <c r="X119" s="17">
        <f>V118+V119</f>
        <v>805</v>
      </c>
      <c r="Y119" s="85"/>
      <c r="Z119" s="83"/>
    </row>
    <row r="120" spans="1:26" ht="15" customHeight="1">
      <c r="A120" s="15">
        <v>55</v>
      </c>
      <c r="B120" s="43" t="s">
        <v>114</v>
      </c>
      <c r="C120" s="9" t="s">
        <v>39</v>
      </c>
      <c r="D120" s="9" t="s">
        <v>149</v>
      </c>
      <c r="E120" s="20" t="s">
        <v>113</v>
      </c>
      <c r="F120" s="18">
        <v>140</v>
      </c>
      <c r="G120" s="10">
        <v>53</v>
      </c>
      <c r="H120" s="10">
        <v>5</v>
      </c>
      <c r="I120" s="22">
        <f t="shared" si="15"/>
        <v>193</v>
      </c>
      <c r="J120" s="24">
        <v>145</v>
      </c>
      <c r="K120" s="10">
        <v>71</v>
      </c>
      <c r="L120" s="10">
        <v>3</v>
      </c>
      <c r="M120" s="11">
        <f t="shared" si="16"/>
        <v>216</v>
      </c>
      <c r="N120" s="18"/>
      <c r="O120" s="10"/>
      <c r="P120" s="10"/>
      <c r="Q120" s="22">
        <f t="shared" si="19"/>
        <v>0</v>
      </c>
      <c r="R120" s="24"/>
      <c r="S120" s="10"/>
      <c r="T120" s="10"/>
      <c r="U120" s="11">
        <f t="shared" si="20"/>
        <v>0</v>
      </c>
      <c r="V120" s="18">
        <f t="shared" si="22"/>
        <v>409</v>
      </c>
      <c r="W120" s="22">
        <f t="shared" si="21"/>
        <v>8</v>
      </c>
      <c r="X120" s="55">
        <f>V120+V121</f>
        <v>803</v>
      </c>
      <c r="Y120" s="84">
        <f>V120+V121</f>
        <v>803</v>
      </c>
      <c r="Z120" s="82">
        <v>58</v>
      </c>
    </row>
    <row r="121" spans="1:26" ht="15" customHeight="1" thickBot="1">
      <c r="A121" s="17">
        <v>56</v>
      </c>
      <c r="B121" s="44" t="s">
        <v>115</v>
      </c>
      <c r="C121" s="12" t="s">
        <v>76</v>
      </c>
      <c r="D121" s="12" t="s">
        <v>149</v>
      </c>
      <c r="E121" s="21" t="s">
        <v>113</v>
      </c>
      <c r="F121" s="19">
        <v>132</v>
      </c>
      <c r="G121" s="13">
        <v>68</v>
      </c>
      <c r="H121" s="13">
        <v>3</v>
      </c>
      <c r="I121" s="23">
        <f t="shared" si="15"/>
        <v>200</v>
      </c>
      <c r="J121" s="25">
        <v>122</v>
      </c>
      <c r="K121" s="13">
        <v>72</v>
      </c>
      <c r="L121" s="13">
        <v>1</v>
      </c>
      <c r="M121" s="14">
        <f t="shared" si="16"/>
        <v>194</v>
      </c>
      <c r="N121" s="19"/>
      <c r="O121" s="13"/>
      <c r="P121" s="13"/>
      <c r="Q121" s="23">
        <f t="shared" si="19"/>
        <v>0</v>
      </c>
      <c r="R121" s="25"/>
      <c r="S121" s="13"/>
      <c r="T121" s="13"/>
      <c r="U121" s="14">
        <f t="shared" si="20"/>
        <v>0</v>
      </c>
      <c r="V121" s="19">
        <f t="shared" si="22"/>
        <v>394</v>
      </c>
      <c r="W121" s="23">
        <f t="shared" si="21"/>
        <v>4</v>
      </c>
      <c r="X121" s="17">
        <f>V120+V121</f>
        <v>803</v>
      </c>
      <c r="Y121" s="85"/>
      <c r="Z121" s="83"/>
    </row>
    <row r="122" spans="1:26" ht="15" customHeight="1">
      <c r="A122" s="15">
        <v>129</v>
      </c>
      <c r="B122" s="56" t="s">
        <v>217</v>
      </c>
      <c r="C122" s="9" t="s">
        <v>218</v>
      </c>
      <c r="D122" s="9" t="s">
        <v>215</v>
      </c>
      <c r="E122" s="20" t="s">
        <v>174</v>
      </c>
      <c r="F122" s="18">
        <v>150</v>
      </c>
      <c r="G122" s="10">
        <v>62</v>
      </c>
      <c r="H122" s="10"/>
      <c r="I122" s="22">
        <f t="shared" si="15"/>
        <v>212</v>
      </c>
      <c r="J122" s="24">
        <v>144</v>
      </c>
      <c r="K122" s="10">
        <v>51</v>
      </c>
      <c r="L122" s="10"/>
      <c r="M122" s="11">
        <f t="shared" si="16"/>
        <v>195</v>
      </c>
      <c r="N122" s="18"/>
      <c r="O122" s="10"/>
      <c r="P122" s="10"/>
      <c r="Q122" s="22">
        <f t="shared" si="19"/>
        <v>0</v>
      </c>
      <c r="R122" s="24"/>
      <c r="S122" s="10"/>
      <c r="T122" s="10"/>
      <c r="U122" s="11">
        <f t="shared" si="20"/>
        <v>0</v>
      </c>
      <c r="V122" s="18">
        <f aca="true" t="shared" si="23" ref="V122:V141">I122+M122+Q122+U122</f>
        <v>407</v>
      </c>
      <c r="W122" s="22">
        <v>9</v>
      </c>
      <c r="X122" s="55">
        <f>V122+V123</f>
        <v>802</v>
      </c>
      <c r="Y122" s="84">
        <f>V122+V123</f>
        <v>802</v>
      </c>
      <c r="Z122" s="82">
        <v>59</v>
      </c>
    </row>
    <row r="123" spans="1:26" ht="15" customHeight="1" thickBot="1">
      <c r="A123" s="33">
        <v>130</v>
      </c>
      <c r="B123" s="57" t="s">
        <v>217</v>
      </c>
      <c r="C123" s="12" t="s">
        <v>219</v>
      </c>
      <c r="D123" s="54" t="s">
        <v>215</v>
      </c>
      <c r="E123" s="21" t="s">
        <v>174</v>
      </c>
      <c r="F123" s="19">
        <v>133</v>
      </c>
      <c r="G123" s="13">
        <v>59</v>
      </c>
      <c r="H123" s="13"/>
      <c r="I123" s="23">
        <f t="shared" si="15"/>
        <v>192</v>
      </c>
      <c r="J123" s="25">
        <v>142</v>
      </c>
      <c r="K123" s="13">
        <v>61</v>
      </c>
      <c r="L123" s="13"/>
      <c r="M123" s="14">
        <f t="shared" si="16"/>
        <v>203</v>
      </c>
      <c r="N123" s="19"/>
      <c r="O123" s="13"/>
      <c r="P123" s="13"/>
      <c r="Q123" s="23">
        <f t="shared" si="19"/>
        <v>0</v>
      </c>
      <c r="R123" s="25"/>
      <c r="S123" s="13"/>
      <c r="T123" s="13"/>
      <c r="U123" s="14">
        <f t="shared" si="20"/>
        <v>0</v>
      </c>
      <c r="V123" s="19">
        <f t="shared" si="23"/>
        <v>395</v>
      </c>
      <c r="W123" s="23">
        <v>8</v>
      </c>
      <c r="X123" s="17">
        <f>V122+V123</f>
        <v>802</v>
      </c>
      <c r="Y123" s="85"/>
      <c r="Z123" s="83"/>
    </row>
    <row r="124" spans="1:26" ht="15" customHeight="1">
      <c r="A124" s="15">
        <v>107</v>
      </c>
      <c r="B124" s="43" t="s">
        <v>95</v>
      </c>
      <c r="C124" s="9" t="s">
        <v>119</v>
      </c>
      <c r="D124" s="9" t="s">
        <v>183</v>
      </c>
      <c r="E124" s="20" t="s">
        <v>174</v>
      </c>
      <c r="F124" s="18">
        <v>132</v>
      </c>
      <c r="G124" s="10">
        <v>71</v>
      </c>
      <c r="H124" s="10">
        <v>3</v>
      </c>
      <c r="I124" s="22">
        <f>F124+G124</f>
        <v>203</v>
      </c>
      <c r="J124" s="24">
        <v>136</v>
      </c>
      <c r="K124" s="10">
        <v>63</v>
      </c>
      <c r="L124" s="10">
        <v>1</v>
      </c>
      <c r="M124" s="11">
        <f>J124+K124</f>
        <v>199</v>
      </c>
      <c r="N124" s="18"/>
      <c r="O124" s="10"/>
      <c r="P124" s="10"/>
      <c r="Q124" s="22">
        <f>N124+O124</f>
        <v>0</v>
      </c>
      <c r="R124" s="24"/>
      <c r="S124" s="10"/>
      <c r="T124" s="10"/>
      <c r="U124" s="11">
        <f>R124+S124</f>
        <v>0</v>
      </c>
      <c r="V124" s="18">
        <f>I124+M124+Q124+U124</f>
        <v>402</v>
      </c>
      <c r="W124" s="22">
        <f aca="true" t="shared" si="24" ref="W124:W129">H124+L124+P124+T124</f>
        <v>4</v>
      </c>
      <c r="X124" s="55">
        <f>V124+V125</f>
        <v>799</v>
      </c>
      <c r="Y124" s="84">
        <f>V124+V125</f>
        <v>799</v>
      </c>
      <c r="Z124" s="82">
        <v>60</v>
      </c>
    </row>
    <row r="125" spans="1:26" ht="15" customHeight="1" thickBot="1">
      <c r="A125" s="17">
        <v>108</v>
      </c>
      <c r="B125" s="44" t="s">
        <v>95</v>
      </c>
      <c r="C125" s="12" t="s">
        <v>91</v>
      </c>
      <c r="D125" s="12" t="s">
        <v>183</v>
      </c>
      <c r="E125" s="21" t="s">
        <v>174</v>
      </c>
      <c r="F125" s="19">
        <v>143</v>
      </c>
      <c r="G125" s="13">
        <v>69</v>
      </c>
      <c r="H125" s="13">
        <v>1</v>
      </c>
      <c r="I125" s="23">
        <f>F125+G125</f>
        <v>212</v>
      </c>
      <c r="J125" s="25">
        <v>122</v>
      </c>
      <c r="K125" s="13">
        <v>63</v>
      </c>
      <c r="L125" s="13">
        <v>1</v>
      </c>
      <c r="M125" s="14">
        <f>J125+K125</f>
        <v>185</v>
      </c>
      <c r="N125" s="19"/>
      <c r="O125" s="13"/>
      <c r="P125" s="13"/>
      <c r="Q125" s="23">
        <f>N125+O125</f>
        <v>0</v>
      </c>
      <c r="R125" s="25"/>
      <c r="S125" s="13"/>
      <c r="T125" s="13"/>
      <c r="U125" s="14">
        <f>R125+S125</f>
        <v>0</v>
      </c>
      <c r="V125" s="19">
        <f>I125+M125+Q125+U125</f>
        <v>397</v>
      </c>
      <c r="W125" s="23">
        <f t="shared" si="24"/>
        <v>2</v>
      </c>
      <c r="X125" s="17">
        <f>V124+V125</f>
        <v>799</v>
      </c>
      <c r="Y125" s="85"/>
      <c r="Z125" s="83"/>
    </row>
    <row r="126" spans="1:26" ht="15" customHeight="1">
      <c r="A126" s="16">
        <v>85</v>
      </c>
      <c r="B126" s="45" t="s">
        <v>159</v>
      </c>
      <c r="C126" s="26" t="s">
        <v>160</v>
      </c>
      <c r="D126" s="26" t="s">
        <v>156</v>
      </c>
      <c r="E126" s="60" t="s">
        <v>133</v>
      </c>
      <c r="F126" s="28">
        <v>142</v>
      </c>
      <c r="G126" s="29">
        <v>59</v>
      </c>
      <c r="H126" s="29">
        <v>11</v>
      </c>
      <c r="I126" s="30">
        <f t="shared" si="15"/>
        <v>201</v>
      </c>
      <c r="J126" s="31">
        <v>136</v>
      </c>
      <c r="K126" s="29">
        <v>44</v>
      </c>
      <c r="L126" s="29">
        <v>6</v>
      </c>
      <c r="M126" s="32">
        <f t="shared" si="16"/>
        <v>180</v>
      </c>
      <c r="N126" s="28"/>
      <c r="O126" s="29"/>
      <c r="P126" s="29"/>
      <c r="Q126" s="30">
        <f t="shared" si="19"/>
        <v>0</v>
      </c>
      <c r="R126" s="31"/>
      <c r="S126" s="29"/>
      <c r="T126" s="29"/>
      <c r="U126" s="32">
        <f t="shared" si="20"/>
        <v>0</v>
      </c>
      <c r="V126" s="28">
        <f>I126+M126+Q126+U126</f>
        <v>381</v>
      </c>
      <c r="W126" s="30">
        <f t="shared" si="24"/>
        <v>17</v>
      </c>
      <c r="X126" s="55">
        <f>V126+V127</f>
        <v>799</v>
      </c>
      <c r="Y126" s="84">
        <f>V126+V127</f>
        <v>799</v>
      </c>
      <c r="Z126" s="82">
        <v>61</v>
      </c>
    </row>
    <row r="127" spans="1:26" ht="15" customHeight="1" thickBot="1">
      <c r="A127" s="34">
        <v>86</v>
      </c>
      <c r="B127" s="46" t="s">
        <v>71</v>
      </c>
      <c r="C127" s="35" t="s">
        <v>102</v>
      </c>
      <c r="D127" s="35" t="s">
        <v>156</v>
      </c>
      <c r="E127" s="36" t="s">
        <v>133</v>
      </c>
      <c r="F127" s="37">
        <v>144</v>
      </c>
      <c r="G127" s="38">
        <v>81</v>
      </c>
      <c r="H127" s="38">
        <v>0</v>
      </c>
      <c r="I127" s="39">
        <f t="shared" si="15"/>
        <v>225</v>
      </c>
      <c r="J127" s="40">
        <v>140</v>
      </c>
      <c r="K127" s="38">
        <v>53</v>
      </c>
      <c r="L127" s="38">
        <v>4</v>
      </c>
      <c r="M127" s="41">
        <f t="shared" si="16"/>
        <v>193</v>
      </c>
      <c r="N127" s="37"/>
      <c r="O127" s="38"/>
      <c r="P127" s="38"/>
      <c r="Q127" s="39">
        <f t="shared" si="19"/>
        <v>0</v>
      </c>
      <c r="R127" s="40"/>
      <c r="S127" s="38"/>
      <c r="T127" s="38"/>
      <c r="U127" s="41">
        <f t="shared" si="20"/>
        <v>0</v>
      </c>
      <c r="V127" s="37">
        <f>I127+M127+Q127+U127</f>
        <v>418</v>
      </c>
      <c r="W127" s="39">
        <f t="shared" si="24"/>
        <v>4</v>
      </c>
      <c r="X127" s="17">
        <f>V126+V127</f>
        <v>799</v>
      </c>
      <c r="Y127" s="85"/>
      <c r="Z127" s="83"/>
    </row>
    <row r="128" spans="1:26" ht="15" customHeight="1">
      <c r="A128" s="105">
        <v>117</v>
      </c>
      <c r="B128" s="106" t="s">
        <v>199</v>
      </c>
      <c r="C128" s="107" t="s">
        <v>76</v>
      </c>
      <c r="D128" s="107" t="s">
        <v>276</v>
      </c>
      <c r="E128" s="129" t="s">
        <v>174</v>
      </c>
      <c r="F128" s="109">
        <v>139</v>
      </c>
      <c r="G128" s="110">
        <v>61</v>
      </c>
      <c r="H128" s="110">
        <v>3</v>
      </c>
      <c r="I128" s="113">
        <f t="shared" si="15"/>
        <v>200</v>
      </c>
      <c r="J128" s="112">
        <v>137</v>
      </c>
      <c r="K128" s="110">
        <v>77</v>
      </c>
      <c r="L128" s="110">
        <v>1</v>
      </c>
      <c r="M128" s="111">
        <f t="shared" si="16"/>
        <v>214</v>
      </c>
      <c r="N128" s="109"/>
      <c r="O128" s="110"/>
      <c r="P128" s="110"/>
      <c r="Q128" s="113">
        <f t="shared" si="19"/>
        <v>0</v>
      </c>
      <c r="R128" s="112"/>
      <c r="S128" s="110"/>
      <c r="T128" s="110"/>
      <c r="U128" s="111">
        <f t="shared" si="20"/>
        <v>0</v>
      </c>
      <c r="V128" s="109">
        <f t="shared" si="23"/>
        <v>414</v>
      </c>
      <c r="W128" s="113">
        <f t="shared" si="24"/>
        <v>4</v>
      </c>
      <c r="X128" s="114">
        <f>V128+V129</f>
        <v>795</v>
      </c>
      <c r="Y128" s="115">
        <f>V128+V129</f>
        <v>795</v>
      </c>
      <c r="Z128" s="116">
        <v>62</v>
      </c>
    </row>
    <row r="129" spans="1:26" ht="15" customHeight="1" thickBot="1">
      <c r="A129" s="130">
        <v>118</v>
      </c>
      <c r="B129" s="118" t="s">
        <v>175</v>
      </c>
      <c r="C129" s="119" t="s">
        <v>132</v>
      </c>
      <c r="D129" s="119" t="s">
        <v>276</v>
      </c>
      <c r="E129" s="120" t="s">
        <v>174</v>
      </c>
      <c r="F129" s="121">
        <v>134</v>
      </c>
      <c r="G129" s="122">
        <v>68</v>
      </c>
      <c r="H129" s="122">
        <v>2</v>
      </c>
      <c r="I129" s="126">
        <f t="shared" si="15"/>
        <v>202</v>
      </c>
      <c r="J129" s="124">
        <v>135</v>
      </c>
      <c r="K129" s="122">
        <v>44</v>
      </c>
      <c r="L129" s="122">
        <v>9</v>
      </c>
      <c r="M129" s="125">
        <f t="shared" si="16"/>
        <v>179</v>
      </c>
      <c r="N129" s="121"/>
      <c r="O129" s="122"/>
      <c r="P129" s="122"/>
      <c r="Q129" s="126">
        <f t="shared" si="19"/>
        <v>0</v>
      </c>
      <c r="R129" s="124"/>
      <c r="S129" s="122"/>
      <c r="T129" s="122"/>
      <c r="U129" s="125">
        <f t="shared" si="20"/>
        <v>0</v>
      </c>
      <c r="V129" s="121">
        <f t="shared" si="23"/>
        <v>381</v>
      </c>
      <c r="W129" s="126">
        <f t="shared" si="24"/>
        <v>11</v>
      </c>
      <c r="X129" s="117">
        <f>V128+V129</f>
        <v>795</v>
      </c>
      <c r="Y129" s="127"/>
      <c r="Z129" s="128"/>
    </row>
    <row r="130" spans="1:26" ht="15" customHeight="1">
      <c r="A130" s="55">
        <v>1</v>
      </c>
      <c r="B130" s="43" t="s">
        <v>22</v>
      </c>
      <c r="C130" s="9" t="s">
        <v>23</v>
      </c>
      <c r="D130" s="9" t="s">
        <v>141</v>
      </c>
      <c r="E130" s="20" t="s">
        <v>57</v>
      </c>
      <c r="F130" s="18">
        <v>132</v>
      </c>
      <c r="G130" s="10">
        <v>44</v>
      </c>
      <c r="H130" s="10">
        <v>176</v>
      </c>
      <c r="I130" s="22">
        <f t="shared" si="15"/>
        <v>176</v>
      </c>
      <c r="J130" s="24">
        <v>142</v>
      </c>
      <c r="K130" s="10">
        <v>35</v>
      </c>
      <c r="L130" s="10">
        <v>353</v>
      </c>
      <c r="M130" s="11">
        <f t="shared" si="16"/>
        <v>177</v>
      </c>
      <c r="N130" s="18"/>
      <c r="O130" s="10">
        <v>792</v>
      </c>
      <c r="P130" s="10"/>
      <c r="Q130" s="22">
        <f t="shared" si="19"/>
        <v>792</v>
      </c>
      <c r="R130" s="24"/>
      <c r="S130" s="10"/>
      <c r="T130" s="10"/>
      <c r="U130" s="11">
        <f t="shared" si="20"/>
        <v>0</v>
      </c>
      <c r="V130" s="18">
        <f>I130+M130</f>
        <v>353</v>
      </c>
      <c r="W130" s="11">
        <v>21</v>
      </c>
      <c r="X130" s="55">
        <f>V130+V131</f>
        <v>792</v>
      </c>
      <c r="Y130" s="84">
        <f>V130+V131</f>
        <v>792</v>
      </c>
      <c r="Z130" s="82">
        <v>63</v>
      </c>
    </row>
    <row r="131" spans="1:26" ht="15" customHeight="1" thickBot="1">
      <c r="A131" s="33">
        <v>2</v>
      </c>
      <c r="B131" s="44" t="s">
        <v>24</v>
      </c>
      <c r="C131" s="12" t="s">
        <v>25</v>
      </c>
      <c r="D131" s="12" t="s">
        <v>141</v>
      </c>
      <c r="E131" s="21" t="s">
        <v>57</v>
      </c>
      <c r="F131" s="19">
        <v>150</v>
      </c>
      <c r="G131" s="13">
        <v>87</v>
      </c>
      <c r="H131" s="13">
        <v>237</v>
      </c>
      <c r="I131" s="23">
        <f t="shared" si="15"/>
        <v>237</v>
      </c>
      <c r="J131" s="25">
        <v>133</v>
      </c>
      <c r="K131" s="13">
        <v>69</v>
      </c>
      <c r="L131" s="13">
        <v>439</v>
      </c>
      <c r="M131" s="14">
        <f t="shared" si="16"/>
        <v>202</v>
      </c>
      <c r="N131" s="19"/>
      <c r="O131" s="13"/>
      <c r="P131" s="13"/>
      <c r="Q131" s="23">
        <f t="shared" si="19"/>
        <v>0</v>
      </c>
      <c r="R131" s="25"/>
      <c r="S131" s="13"/>
      <c r="T131" s="13"/>
      <c r="U131" s="14">
        <f t="shared" si="20"/>
        <v>0</v>
      </c>
      <c r="V131" s="19">
        <f>I131+M131</f>
        <v>439</v>
      </c>
      <c r="W131" s="14">
        <v>4</v>
      </c>
      <c r="X131" s="17">
        <f>V130+V131</f>
        <v>792</v>
      </c>
      <c r="Y131" s="85"/>
      <c r="Z131" s="83"/>
    </row>
    <row r="132" spans="1:26" ht="15" customHeight="1">
      <c r="A132" s="15">
        <v>143</v>
      </c>
      <c r="B132" s="43" t="s">
        <v>230</v>
      </c>
      <c r="C132" s="9" t="s">
        <v>190</v>
      </c>
      <c r="D132" s="9" t="s">
        <v>228</v>
      </c>
      <c r="E132" s="42" t="s">
        <v>174</v>
      </c>
      <c r="F132" s="18">
        <v>135</v>
      </c>
      <c r="G132" s="10">
        <v>68</v>
      </c>
      <c r="H132" s="10">
        <v>6</v>
      </c>
      <c r="I132" s="22">
        <f t="shared" si="15"/>
        <v>203</v>
      </c>
      <c r="J132" s="24">
        <v>138</v>
      </c>
      <c r="K132" s="10">
        <v>62</v>
      </c>
      <c r="L132" s="10">
        <v>3</v>
      </c>
      <c r="M132" s="11">
        <f t="shared" si="16"/>
        <v>200</v>
      </c>
      <c r="N132" s="18"/>
      <c r="O132" s="10"/>
      <c r="P132" s="10"/>
      <c r="Q132" s="22">
        <f t="shared" si="19"/>
        <v>0</v>
      </c>
      <c r="R132" s="24"/>
      <c r="S132" s="10"/>
      <c r="T132" s="10"/>
      <c r="U132" s="11">
        <f t="shared" si="20"/>
        <v>0</v>
      </c>
      <c r="V132" s="18">
        <f t="shared" si="23"/>
        <v>403</v>
      </c>
      <c r="W132" s="22">
        <f>H132+L132+P132+T132</f>
        <v>9</v>
      </c>
      <c r="X132" s="55">
        <f>V132+V133</f>
        <v>788</v>
      </c>
      <c r="Y132" s="84">
        <f>V132+V133</f>
        <v>788</v>
      </c>
      <c r="Z132" s="82">
        <v>64</v>
      </c>
    </row>
    <row r="133" spans="1:26" ht="15" customHeight="1" thickBot="1">
      <c r="A133" s="33">
        <v>144</v>
      </c>
      <c r="B133" s="44" t="s">
        <v>231</v>
      </c>
      <c r="C133" s="12" t="s">
        <v>232</v>
      </c>
      <c r="D133" s="59" t="s">
        <v>228</v>
      </c>
      <c r="E133" s="21" t="s">
        <v>174</v>
      </c>
      <c r="F133" s="19">
        <v>136</v>
      </c>
      <c r="G133" s="13">
        <v>45</v>
      </c>
      <c r="H133" s="13">
        <v>4</v>
      </c>
      <c r="I133" s="23">
        <f t="shared" si="15"/>
        <v>181</v>
      </c>
      <c r="J133" s="25">
        <v>142</v>
      </c>
      <c r="K133" s="13">
        <v>62</v>
      </c>
      <c r="L133" s="13">
        <v>4</v>
      </c>
      <c r="M133" s="14">
        <f t="shared" si="16"/>
        <v>204</v>
      </c>
      <c r="N133" s="19"/>
      <c r="O133" s="13"/>
      <c r="P133" s="13"/>
      <c r="Q133" s="23">
        <f t="shared" si="19"/>
        <v>0</v>
      </c>
      <c r="R133" s="25"/>
      <c r="S133" s="13"/>
      <c r="T133" s="13"/>
      <c r="U133" s="14">
        <f t="shared" si="20"/>
        <v>0</v>
      </c>
      <c r="V133" s="19">
        <f t="shared" si="23"/>
        <v>385</v>
      </c>
      <c r="W133" s="23">
        <f>H133+L133+P133+T133</f>
        <v>8</v>
      </c>
      <c r="X133" s="17">
        <f>V132+V133</f>
        <v>788</v>
      </c>
      <c r="Y133" s="85"/>
      <c r="Z133" s="83"/>
    </row>
    <row r="134" spans="1:26" ht="15" customHeight="1">
      <c r="A134" s="16">
        <v>163</v>
      </c>
      <c r="B134" s="45" t="s">
        <v>256</v>
      </c>
      <c r="C134" s="26" t="s">
        <v>39</v>
      </c>
      <c r="D134" s="9" t="s">
        <v>257</v>
      </c>
      <c r="E134" s="27" t="s">
        <v>245</v>
      </c>
      <c r="F134" s="28">
        <v>145</v>
      </c>
      <c r="G134" s="29">
        <v>44</v>
      </c>
      <c r="H134" s="29">
        <v>6</v>
      </c>
      <c r="I134" s="30">
        <f t="shared" si="15"/>
        <v>189</v>
      </c>
      <c r="J134" s="31">
        <v>148</v>
      </c>
      <c r="K134" s="29">
        <v>53</v>
      </c>
      <c r="L134" s="29">
        <v>3</v>
      </c>
      <c r="M134" s="32">
        <f t="shared" si="16"/>
        <v>201</v>
      </c>
      <c r="N134" s="28"/>
      <c r="O134" s="29"/>
      <c r="P134" s="29"/>
      <c r="Q134" s="30">
        <f t="shared" si="19"/>
        <v>0</v>
      </c>
      <c r="R134" s="31"/>
      <c r="S134" s="29"/>
      <c r="T134" s="29"/>
      <c r="U134" s="32">
        <f t="shared" si="20"/>
        <v>0</v>
      </c>
      <c r="V134" s="28">
        <f>I134+M134+Q134+U134</f>
        <v>390</v>
      </c>
      <c r="W134" s="30">
        <f>H134+L134+P134+T134</f>
        <v>9</v>
      </c>
      <c r="X134" s="55">
        <f>V134+V135</f>
        <v>787</v>
      </c>
      <c r="Y134" s="84">
        <f>V134+V135</f>
        <v>787</v>
      </c>
      <c r="Z134" s="82">
        <v>65</v>
      </c>
    </row>
    <row r="135" spans="1:26" ht="15" customHeight="1" thickBot="1">
      <c r="A135" s="34">
        <v>164</v>
      </c>
      <c r="B135" s="45" t="s">
        <v>258</v>
      </c>
      <c r="C135" s="35" t="s">
        <v>91</v>
      </c>
      <c r="D135" s="59" t="s">
        <v>257</v>
      </c>
      <c r="E135" s="36" t="s">
        <v>245</v>
      </c>
      <c r="F135" s="37">
        <v>140</v>
      </c>
      <c r="G135" s="38">
        <v>51</v>
      </c>
      <c r="H135" s="38">
        <v>5</v>
      </c>
      <c r="I135" s="39">
        <f t="shared" si="15"/>
        <v>191</v>
      </c>
      <c r="J135" s="40">
        <v>144</v>
      </c>
      <c r="K135" s="38">
        <v>62</v>
      </c>
      <c r="L135" s="38">
        <v>3</v>
      </c>
      <c r="M135" s="41">
        <f t="shared" si="16"/>
        <v>206</v>
      </c>
      <c r="N135" s="37"/>
      <c r="O135" s="38"/>
      <c r="P135" s="38"/>
      <c r="Q135" s="39">
        <f t="shared" si="19"/>
        <v>0</v>
      </c>
      <c r="R135" s="40"/>
      <c r="S135" s="38"/>
      <c r="T135" s="38"/>
      <c r="U135" s="41">
        <f t="shared" si="20"/>
        <v>0</v>
      </c>
      <c r="V135" s="37">
        <f>I135+M135+Q135+U135</f>
        <v>397</v>
      </c>
      <c r="W135" s="39">
        <f>H135+L135+P135+T135</f>
        <v>8</v>
      </c>
      <c r="X135" s="17">
        <f>V134+V135</f>
        <v>787</v>
      </c>
      <c r="Y135" s="85"/>
      <c r="Z135" s="83"/>
    </row>
    <row r="136" spans="1:26" ht="15" customHeight="1">
      <c r="A136" s="15">
        <v>131</v>
      </c>
      <c r="B136" s="56" t="s">
        <v>220</v>
      </c>
      <c r="C136" s="9" t="s">
        <v>91</v>
      </c>
      <c r="D136" s="9" t="s">
        <v>215</v>
      </c>
      <c r="E136" s="42" t="s">
        <v>174</v>
      </c>
      <c r="F136" s="18">
        <v>146</v>
      </c>
      <c r="G136" s="10">
        <v>60</v>
      </c>
      <c r="H136" s="10"/>
      <c r="I136" s="22">
        <f t="shared" si="15"/>
        <v>206</v>
      </c>
      <c r="J136" s="24">
        <v>140</v>
      </c>
      <c r="K136" s="10">
        <v>60</v>
      </c>
      <c r="L136" s="10"/>
      <c r="M136" s="11">
        <f t="shared" si="16"/>
        <v>200</v>
      </c>
      <c r="N136" s="18"/>
      <c r="O136" s="10"/>
      <c r="P136" s="10"/>
      <c r="Q136" s="22">
        <f t="shared" si="19"/>
        <v>0</v>
      </c>
      <c r="R136" s="24"/>
      <c r="S136" s="10"/>
      <c r="T136" s="10"/>
      <c r="U136" s="11">
        <f t="shared" si="20"/>
        <v>0</v>
      </c>
      <c r="V136" s="18">
        <f t="shared" si="23"/>
        <v>406</v>
      </c>
      <c r="W136" s="22">
        <v>11</v>
      </c>
      <c r="X136" s="55">
        <f>V136+V137</f>
        <v>786</v>
      </c>
      <c r="Y136" s="84">
        <f>V136+V137</f>
        <v>786</v>
      </c>
      <c r="Z136" s="82">
        <v>66</v>
      </c>
    </row>
    <row r="137" spans="1:26" ht="15" customHeight="1" thickBot="1">
      <c r="A137" s="17">
        <v>132</v>
      </c>
      <c r="B137" s="57" t="s">
        <v>221</v>
      </c>
      <c r="C137" s="12" t="s">
        <v>76</v>
      </c>
      <c r="D137" s="54" t="s">
        <v>215</v>
      </c>
      <c r="E137" s="21" t="s">
        <v>174</v>
      </c>
      <c r="F137" s="19">
        <v>135</v>
      </c>
      <c r="G137" s="13">
        <v>61</v>
      </c>
      <c r="H137" s="13"/>
      <c r="I137" s="23">
        <f t="shared" si="15"/>
        <v>196</v>
      </c>
      <c r="J137" s="25">
        <v>139</v>
      </c>
      <c r="K137" s="13">
        <v>45</v>
      </c>
      <c r="L137" s="13"/>
      <c r="M137" s="14">
        <f t="shared" si="16"/>
        <v>184</v>
      </c>
      <c r="N137" s="19"/>
      <c r="O137" s="13"/>
      <c r="P137" s="13"/>
      <c r="Q137" s="23">
        <f t="shared" si="19"/>
        <v>0</v>
      </c>
      <c r="R137" s="25"/>
      <c r="S137" s="13"/>
      <c r="T137" s="13"/>
      <c r="U137" s="14">
        <f t="shared" si="20"/>
        <v>0</v>
      </c>
      <c r="V137" s="19">
        <f t="shared" si="23"/>
        <v>380</v>
      </c>
      <c r="W137" s="23">
        <v>12</v>
      </c>
      <c r="X137" s="17">
        <f>V136+V137</f>
        <v>786</v>
      </c>
      <c r="Y137" s="85"/>
      <c r="Z137" s="83"/>
    </row>
    <row r="138" spans="1:26" ht="15" customHeight="1">
      <c r="A138" s="131">
        <v>119</v>
      </c>
      <c r="B138" s="132" t="s">
        <v>200</v>
      </c>
      <c r="C138" s="133" t="s">
        <v>201</v>
      </c>
      <c r="D138" s="107" t="s">
        <v>276</v>
      </c>
      <c r="E138" s="134" t="s">
        <v>174</v>
      </c>
      <c r="F138" s="135">
        <v>149</v>
      </c>
      <c r="G138" s="136">
        <v>52</v>
      </c>
      <c r="H138" s="136">
        <v>4</v>
      </c>
      <c r="I138" s="123">
        <f>F138+G138</f>
        <v>201</v>
      </c>
      <c r="J138" s="137">
        <v>127</v>
      </c>
      <c r="K138" s="136">
        <v>44</v>
      </c>
      <c r="L138" s="136">
        <v>10</v>
      </c>
      <c r="M138" s="138">
        <f>J138+K138</f>
        <v>171</v>
      </c>
      <c r="N138" s="135"/>
      <c r="O138" s="136"/>
      <c r="P138" s="136"/>
      <c r="Q138" s="123">
        <f>N138+O138</f>
        <v>0</v>
      </c>
      <c r="R138" s="137"/>
      <c r="S138" s="136"/>
      <c r="T138" s="136"/>
      <c r="U138" s="138">
        <f>R138+S138</f>
        <v>0</v>
      </c>
      <c r="V138" s="135">
        <f>I138+M138+Q138+U138</f>
        <v>372</v>
      </c>
      <c r="W138" s="123">
        <f>H138+L138+P138+T138</f>
        <v>14</v>
      </c>
      <c r="X138" s="114">
        <f>V138+V139</f>
        <v>785</v>
      </c>
      <c r="Y138" s="115">
        <f>V138+V139</f>
        <v>785</v>
      </c>
      <c r="Z138" s="116">
        <v>67</v>
      </c>
    </row>
    <row r="139" spans="1:26" ht="15" customHeight="1" thickBot="1">
      <c r="A139" s="139">
        <v>120</v>
      </c>
      <c r="B139" s="140" t="s">
        <v>202</v>
      </c>
      <c r="C139" s="141" t="s">
        <v>119</v>
      </c>
      <c r="D139" s="119" t="s">
        <v>276</v>
      </c>
      <c r="E139" s="142" t="s">
        <v>174</v>
      </c>
      <c r="F139" s="143">
        <v>139</v>
      </c>
      <c r="G139" s="144">
        <v>90</v>
      </c>
      <c r="H139" s="144">
        <v>1</v>
      </c>
      <c r="I139" s="145">
        <f>F139+G139</f>
        <v>229</v>
      </c>
      <c r="J139" s="146">
        <v>131</v>
      </c>
      <c r="K139" s="144">
        <v>53</v>
      </c>
      <c r="L139" s="144">
        <v>2</v>
      </c>
      <c r="M139" s="147">
        <f>J139+K139</f>
        <v>184</v>
      </c>
      <c r="N139" s="143"/>
      <c r="O139" s="144"/>
      <c r="P139" s="144"/>
      <c r="Q139" s="145">
        <f>N139+O139</f>
        <v>0</v>
      </c>
      <c r="R139" s="146"/>
      <c r="S139" s="144"/>
      <c r="T139" s="144"/>
      <c r="U139" s="147">
        <f>R139+S139</f>
        <v>0</v>
      </c>
      <c r="V139" s="143">
        <f>I139+M139+Q139+U139</f>
        <v>413</v>
      </c>
      <c r="W139" s="145">
        <f>H139+L139+P139+T139</f>
        <v>3</v>
      </c>
      <c r="X139" s="117">
        <f>V138+V139</f>
        <v>785</v>
      </c>
      <c r="Y139" s="127"/>
      <c r="Z139" s="128"/>
    </row>
    <row r="140" spans="1:26" ht="15" customHeight="1">
      <c r="A140" s="15">
        <v>53</v>
      </c>
      <c r="B140" s="43" t="s">
        <v>111</v>
      </c>
      <c r="C140" s="58" t="s">
        <v>112</v>
      </c>
      <c r="D140" s="9" t="s">
        <v>141</v>
      </c>
      <c r="E140" s="20" t="s">
        <v>113</v>
      </c>
      <c r="F140" s="18">
        <v>132</v>
      </c>
      <c r="G140" s="10">
        <v>53</v>
      </c>
      <c r="H140" s="10">
        <v>4</v>
      </c>
      <c r="I140" s="22">
        <f aca="true" t="shared" si="25" ref="I140:I186">F140+G140</f>
        <v>185</v>
      </c>
      <c r="J140" s="24">
        <v>155</v>
      </c>
      <c r="K140" s="10">
        <v>44</v>
      </c>
      <c r="L140" s="10">
        <v>2</v>
      </c>
      <c r="M140" s="11">
        <f aca="true" t="shared" si="26" ref="M140:M186">J140+K140</f>
        <v>199</v>
      </c>
      <c r="N140" s="18"/>
      <c r="O140" s="10"/>
      <c r="P140" s="10"/>
      <c r="Q140" s="22">
        <f aca="true" t="shared" si="27" ref="Q140:Q186">N140+O140</f>
        <v>0</v>
      </c>
      <c r="R140" s="24"/>
      <c r="S140" s="10"/>
      <c r="T140" s="10"/>
      <c r="U140" s="11">
        <f aca="true" t="shared" si="28" ref="U140:U186">R140+S140</f>
        <v>0</v>
      </c>
      <c r="V140" s="18">
        <f t="shared" si="23"/>
        <v>384</v>
      </c>
      <c r="W140" s="22">
        <v>11</v>
      </c>
      <c r="X140" s="55">
        <f>V140+V141</f>
        <v>785</v>
      </c>
      <c r="Y140" s="84">
        <f>V140+V141</f>
        <v>785</v>
      </c>
      <c r="Z140" s="82">
        <v>68</v>
      </c>
    </row>
    <row r="141" spans="1:26" ht="15" customHeight="1" thickBot="1">
      <c r="A141" s="33">
        <v>54</v>
      </c>
      <c r="B141" s="62" t="s">
        <v>59</v>
      </c>
      <c r="C141" s="64" t="s">
        <v>41</v>
      </c>
      <c r="D141" s="12" t="s">
        <v>141</v>
      </c>
      <c r="E141" s="21" t="s">
        <v>113</v>
      </c>
      <c r="F141" s="19">
        <v>128</v>
      </c>
      <c r="G141" s="13">
        <v>50</v>
      </c>
      <c r="H141" s="13">
        <v>1</v>
      </c>
      <c r="I141" s="23">
        <f t="shared" si="25"/>
        <v>178</v>
      </c>
      <c r="J141" s="25">
        <v>134</v>
      </c>
      <c r="K141" s="13">
        <v>89</v>
      </c>
      <c r="L141" s="13">
        <v>3</v>
      </c>
      <c r="M141" s="14">
        <f t="shared" si="26"/>
        <v>223</v>
      </c>
      <c r="N141" s="19"/>
      <c r="O141" s="13"/>
      <c r="P141" s="13"/>
      <c r="Q141" s="23">
        <f t="shared" si="27"/>
        <v>0</v>
      </c>
      <c r="R141" s="25"/>
      <c r="S141" s="13"/>
      <c r="T141" s="13"/>
      <c r="U141" s="14">
        <f t="shared" si="28"/>
        <v>0</v>
      </c>
      <c r="V141" s="19">
        <f t="shared" si="23"/>
        <v>401</v>
      </c>
      <c r="W141" s="23">
        <v>3</v>
      </c>
      <c r="X141" s="17">
        <f>V140+V141</f>
        <v>785</v>
      </c>
      <c r="Y141" s="85"/>
      <c r="Z141" s="83"/>
    </row>
    <row r="142" spans="1:26" ht="15" customHeight="1">
      <c r="A142" s="15">
        <v>125</v>
      </c>
      <c r="B142" s="43" t="s">
        <v>207</v>
      </c>
      <c r="C142" s="9" t="s">
        <v>208</v>
      </c>
      <c r="D142" s="9" t="s">
        <v>209</v>
      </c>
      <c r="E142" s="20" t="s">
        <v>174</v>
      </c>
      <c r="F142" s="18">
        <v>125</v>
      </c>
      <c r="G142" s="10">
        <v>56</v>
      </c>
      <c r="H142" s="10">
        <v>4</v>
      </c>
      <c r="I142" s="22">
        <f t="shared" si="25"/>
        <v>181</v>
      </c>
      <c r="J142" s="24">
        <v>142</v>
      </c>
      <c r="K142" s="10">
        <v>70</v>
      </c>
      <c r="L142" s="10">
        <v>1</v>
      </c>
      <c r="M142" s="11">
        <f t="shared" si="26"/>
        <v>212</v>
      </c>
      <c r="N142" s="18"/>
      <c r="O142" s="10"/>
      <c r="P142" s="10"/>
      <c r="Q142" s="22">
        <f t="shared" si="27"/>
        <v>0</v>
      </c>
      <c r="R142" s="24"/>
      <c r="S142" s="10"/>
      <c r="T142" s="10"/>
      <c r="U142" s="11">
        <f t="shared" si="28"/>
        <v>0</v>
      </c>
      <c r="V142" s="18">
        <f>I142+M142+Q142+U142</f>
        <v>393</v>
      </c>
      <c r="W142" s="22">
        <f aca="true" t="shared" si="29" ref="W142:W151">H142+L142+P142+T142</f>
        <v>5</v>
      </c>
      <c r="X142" s="55">
        <f>V142+V143</f>
        <v>783</v>
      </c>
      <c r="Y142" s="103">
        <f>V142+V143</f>
        <v>783</v>
      </c>
      <c r="Z142" s="82">
        <v>69</v>
      </c>
    </row>
    <row r="143" spans="1:26" ht="15" customHeight="1" thickBot="1">
      <c r="A143" s="17">
        <v>126</v>
      </c>
      <c r="B143" s="44" t="s">
        <v>210</v>
      </c>
      <c r="C143" s="12" t="s">
        <v>211</v>
      </c>
      <c r="D143" s="12" t="s">
        <v>212</v>
      </c>
      <c r="E143" s="21" t="s">
        <v>174</v>
      </c>
      <c r="F143" s="19">
        <v>142</v>
      </c>
      <c r="G143" s="13">
        <v>62</v>
      </c>
      <c r="H143" s="13">
        <v>5</v>
      </c>
      <c r="I143" s="23">
        <f t="shared" si="25"/>
        <v>204</v>
      </c>
      <c r="J143" s="25">
        <v>151</v>
      </c>
      <c r="K143" s="13">
        <v>35</v>
      </c>
      <c r="L143" s="13">
        <v>12</v>
      </c>
      <c r="M143" s="14">
        <f t="shared" si="26"/>
        <v>186</v>
      </c>
      <c r="N143" s="19"/>
      <c r="O143" s="13"/>
      <c r="P143" s="13"/>
      <c r="Q143" s="23">
        <f t="shared" si="27"/>
        <v>0</v>
      </c>
      <c r="R143" s="25"/>
      <c r="S143" s="13"/>
      <c r="T143" s="13"/>
      <c r="U143" s="14">
        <f t="shared" si="28"/>
        <v>0</v>
      </c>
      <c r="V143" s="19">
        <f>I143+M143+Q143+U143</f>
        <v>390</v>
      </c>
      <c r="W143" s="23">
        <f t="shared" si="29"/>
        <v>17</v>
      </c>
      <c r="X143" s="17">
        <f>V142+V143</f>
        <v>783</v>
      </c>
      <c r="Y143" s="104"/>
      <c r="Z143" s="83"/>
    </row>
    <row r="144" spans="1:26" ht="15" customHeight="1">
      <c r="A144" s="15">
        <v>65</v>
      </c>
      <c r="B144" s="43" t="s">
        <v>116</v>
      </c>
      <c r="C144" s="9" t="s">
        <v>76</v>
      </c>
      <c r="D144" s="9" t="s">
        <v>149</v>
      </c>
      <c r="E144" s="42" t="s">
        <v>113</v>
      </c>
      <c r="F144" s="18">
        <v>138</v>
      </c>
      <c r="G144" s="10">
        <v>54</v>
      </c>
      <c r="H144" s="10">
        <v>2</v>
      </c>
      <c r="I144" s="22">
        <f t="shared" si="25"/>
        <v>192</v>
      </c>
      <c r="J144" s="24">
        <v>120</v>
      </c>
      <c r="K144" s="10">
        <v>54</v>
      </c>
      <c r="L144" s="10">
        <v>2</v>
      </c>
      <c r="M144" s="11">
        <f t="shared" si="26"/>
        <v>174</v>
      </c>
      <c r="N144" s="18"/>
      <c r="O144" s="10"/>
      <c r="P144" s="10"/>
      <c r="Q144" s="22">
        <f t="shared" si="27"/>
        <v>0</v>
      </c>
      <c r="R144" s="24"/>
      <c r="S144" s="10"/>
      <c r="T144" s="10"/>
      <c r="U144" s="11">
        <f t="shared" si="28"/>
        <v>0</v>
      </c>
      <c r="V144" s="18">
        <f>I144+M144+Q144+U144</f>
        <v>366</v>
      </c>
      <c r="W144" s="22">
        <f t="shared" si="29"/>
        <v>4</v>
      </c>
      <c r="X144" s="55">
        <f>V144+V145</f>
        <v>778</v>
      </c>
      <c r="Y144" s="84">
        <f>V144+V145</f>
        <v>778</v>
      </c>
      <c r="Z144" s="82">
        <v>70</v>
      </c>
    </row>
    <row r="145" spans="1:26" ht="15" customHeight="1" thickBot="1">
      <c r="A145" s="33">
        <v>66</v>
      </c>
      <c r="B145" s="44" t="s">
        <v>125</v>
      </c>
      <c r="C145" s="12" t="s">
        <v>76</v>
      </c>
      <c r="D145" s="12" t="s">
        <v>149</v>
      </c>
      <c r="E145" s="21" t="s">
        <v>113</v>
      </c>
      <c r="F145" s="19">
        <v>131</v>
      </c>
      <c r="G145" s="13">
        <v>69</v>
      </c>
      <c r="H145" s="13">
        <v>3</v>
      </c>
      <c r="I145" s="23">
        <f t="shared" si="25"/>
        <v>200</v>
      </c>
      <c r="J145" s="25">
        <v>153</v>
      </c>
      <c r="K145" s="13">
        <v>59</v>
      </c>
      <c r="L145" s="13">
        <v>2</v>
      </c>
      <c r="M145" s="14">
        <f t="shared" si="26"/>
        <v>212</v>
      </c>
      <c r="N145" s="19"/>
      <c r="O145" s="13"/>
      <c r="P145" s="13"/>
      <c r="Q145" s="23">
        <f t="shared" si="27"/>
        <v>0</v>
      </c>
      <c r="R145" s="25"/>
      <c r="S145" s="13"/>
      <c r="T145" s="13"/>
      <c r="U145" s="14">
        <f t="shared" si="28"/>
        <v>0</v>
      </c>
      <c r="V145" s="19">
        <f>I145+M145+Q145+U145</f>
        <v>412</v>
      </c>
      <c r="W145" s="23">
        <f t="shared" si="29"/>
        <v>5</v>
      </c>
      <c r="X145" s="17">
        <f>V144+V145</f>
        <v>778</v>
      </c>
      <c r="Y145" s="85"/>
      <c r="Z145" s="83"/>
    </row>
    <row r="146" spans="1:26" ht="15" customHeight="1">
      <c r="A146" s="16">
        <v>43</v>
      </c>
      <c r="B146" s="45" t="s">
        <v>97</v>
      </c>
      <c r="C146" s="26" t="s">
        <v>98</v>
      </c>
      <c r="D146" s="26" t="s">
        <v>148</v>
      </c>
      <c r="E146" s="27" t="s">
        <v>61</v>
      </c>
      <c r="F146" s="28">
        <v>146</v>
      </c>
      <c r="G146" s="29">
        <v>52</v>
      </c>
      <c r="H146" s="29">
        <v>3</v>
      </c>
      <c r="I146" s="30">
        <f t="shared" si="25"/>
        <v>198</v>
      </c>
      <c r="J146" s="31">
        <v>146</v>
      </c>
      <c r="K146" s="29">
        <v>63</v>
      </c>
      <c r="L146" s="29">
        <v>3</v>
      </c>
      <c r="M146" s="32">
        <f t="shared" si="26"/>
        <v>209</v>
      </c>
      <c r="N146" s="28"/>
      <c r="O146" s="29"/>
      <c r="P146" s="29"/>
      <c r="Q146" s="30">
        <f t="shared" si="27"/>
        <v>0</v>
      </c>
      <c r="R146" s="31"/>
      <c r="S146" s="29"/>
      <c r="T146" s="29"/>
      <c r="U146" s="32">
        <f t="shared" si="28"/>
        <v>0</v>
      </c>
      <c r="V146" s="28">
        <v>412</v>
      </c>
      <c r="W146" s="30">
        <f t="shared" si="29"/>
        <v>6</v>
      </c>
      <c r="X146" s="55">
        <f>V146+V147</f>
        <v>777</v>
      </c>
      <c r="Y146" s="84">
        <f>V146+V147</f>
        <v>777</v>
      </c>
      <c r="Z146" s="82">
        <v>71</v>
      </c>
    </row>
    <row r="147" spans="1:26" ht="15" customHeight="1" thickBot="1">
      <c r="A147" s="34">
        <v>44</v>
      </c>
      <c r="B147" s="46" t="s">
        <v>99</v>
      </c>
      <c r="C147" s="35" t="s">
        <v>100</v>
      </c>
      <c r="D147" s="35" t="s">
        <v>148</v>
      </c>
      <c r="E147" s="36" t="s">
        <v>61</v>
      </c>
      <c r="F147" s="37">
        <v>130</v>
      </c>
      <c r="G147" s="38">
        <v>41</v>
      </c>
      <c r="H147" s="38">
        <v>4</v>
      </c>
      <c r="I147" s="39">
        <f t="shared" si="25"/>
        <v>171</v>
      </c>
      <c r="J147" s="40">
        <v>127</v>
      </c>
      <c r="K147" s="38">
        <v>63</v>
      </c>
      <c r="L147" s="38">
        <v>7</v>
      </c>
      <c r="M147" s="41">
        <f t="shared" si="26"/>
        <v>190</v>
      </c>
      <c r="N147" s="37"/>
      <c r="O147" s="38"/>
      <c r="P147" s="38"/>
      <c r="Q147" s="39">
        <f t="shared" si="27"/>
        <v>0</v>
      </c>
      <c r="R147" s="40"/>
      <c r="S147" s="38"/>
      <c r="T147" s="38"/>
      <c r="U147" s="41">
        <f t="shared" si="28"/>
        <v>0</v>
      </c>
      <c r="V147" s="37">
        <v>365</v>
      </c>
      <c r="W147" s="39">
        <f t="shared" si="29"/>
        <v>11</v>
      </c>
      <c r="X147" s="17">
        <f>V146+V147</f>
        <v>777</v>
      </c>
      <c r="Y147" s="85"/>
      <c r="Z147" s="83"/>
    </row>
    <row r="148" spans="1:26" ht="15" customHeight="1">
      <c r="A148" s="15">
        <v>63</v>
      </c>
      <c r="B148" s="43" t="s">
        <v>123</v>
      </c>
      <c r="C148" s="9" t="s">
        <v>98</v>
      </c>
      <c r="D148" s="9" t="s">
        <v>149</v>
      </c>
      <c r="E148" s="20" t="s">
        <v>113</v>
      </c>
      <c r="F148" s="18">
        <v>156</v>
      </c>
      <c r="G148" s="10">
        <v>45</v>
      </c>
      <c r="H148" s="10">
        <v>9</v>
      </c>
      <c r="I148" s="22">
        <f t="shared" si="25"/>
        <v>201</v>
      </c>
      <c r="J148" s="24">
        <v>129</v>
      </c>
      <c r="K148" s="10">
        <v>50</v>
      </c>
      <c r="L148" s="10">
        <v>9</v>
      </c>
      <c r="M148" s="11">
        <f t="shared" si="26"/>
        <v>179</v>
      </c>
      <c r="N148" s="18"/>
      <c r="O148" s="10"/>
      <c r="P148" s="10"/>
      <c r="Q148" s="22">
        <f t="shared" si="27"/>
        <v>0</v>
      </c>
      <c r="R148" s="24"/>
      <c r="S148" s="10"/>
      <c r="T148" s="10"/>
      <c r="U148" s="11">
        <f t="shared" si="28"/>
        <v>0</v>
      </c>
      <c r="V148" s="18">
        <f aca="true" t="shared" si="30" ref="V148:V174">I148+M148+Q148+U148</f>
        <v>380</v>
      </c>
      <c r="W148" s="22">
        <f t="shared" si="29"/>
        <v>18</v>
      </c>
      <c r="X148" s="55">
        <f>V148+V149</f>
        <v>771</v>
      </c>
      <c r="Y148" s="84">
        <f>V148+V149</f>
        <v>771</v>
      </c>
      <c r="Z148" s="82">
        <v>72</v>
      </c>
    </row>
    <row r="149" spans="1:26" ht="15" customHeight="1" thickBot="1">
      <c r="A149" s="17">
        <v>64</v>
      </c>
      <c r="B149" s="44" t="s">
        <v>124</v>
      </c>
      <c r="C149" s="12" t="s">
        <v>98</v>
      </c>
      <c r="D149" s="12" t="s">
        <v>149</v>
      </c>
      <c r="E149" s="21" t="s">
        <v>113</v>
      </c>
      <c r="F149" s="19">
        <v>124</v>
      </c>
      <c r="G149" s="13">
        <v>63</v>
      </c>
      <c r="H149" s="13">
        <v>5</v>
      </c>
      <c r="I149" s="23">
        <f t="shared" si="25"/>
        <v>187</v>
      </c>
      <c r="J149" s="25">
        <v>143</v>
      </c>
      <c r="K149" s="13">
        <v>61</v>
      </c>
      <c r="L149" s="13">
        <v>3</v>
      </c>
      <c r="M149" s="14">
        <f t="shared" si="26"/>
        <v>204</v>
      </c>
      <c r="N149" s="19"/>
      <c r="O149" s="13"/>
      <c r="P149" s="13"/>
      <c r="Q149" s="23">
        <f t="shared" si="27"/>
        <v>0</v>
      </c>
      <c r="R149" s="25"/>
      <c r="S149" s="13"/>
      <c r="T149" s="13"/>
      <c r="U149" s="14">
        <f t="shared" si="28"/>
        <v>0</v>
      </c>
      <c r="V149" s="19">
        <f t="shared" si="30"/>
        <v>391</v>
      </c>
      <c r="W149" s="23">
        <f t="shared" si="29"/>
        <v>8</v>
      </c>
      <c r="X149" s="17">
        <f>V148+V149</f>
        <v>771</v>
      </c>
      <c r="Y149" s="85"/>
      <c r="Z149" s="83"/>
    </row>
    <row r="150" spans="1:26" ht="15" customHeight="1">
      <c r="A150" s="15">
        <v>101</v>
      </c>
      <c r="B150" s="43" t="s">
        <v>176</v>
      </c>
      <c r="C150" s="9" t="s">
        <v>172</v>
      </c>
      <c r="D150" s="65" t="s">
        <v>173</v>
      </c>
      <c r="E150" s="20" t="s">
        <v>174</v>
      </c>
      <c r="F150" s="18">
        <v>142</v>
      </c>
      <c r="G150" s="10">
        <v>62</v>
      </c>
      <c r="H150" s="10">
        <v>2</v>
      </c>
      <c r="I150" s="22">
        <f t="shared" si="25"/>
        <v>204</v>
      </c>
      <c r="J150" s="24">
        <v>131</v>
      </c>
      <c r="K150" s="10">
        <v>54</v>
      </c>
      <c r="L150" s="10">
        <v>3</v>
      </c>
      <c r="M150" s="11">
        <f t="shared" si="26"/>
        <v>185</v>
      </c>
      <c r="N150" s="18"/>
      <c r="O150" s="10"/>
      <c r="P150" s="10"/>
      <c r="Q150" s="22">
        <f t="shared" si="27"/>
        <v>0</v>
      </c>
      <c r="R150" s="24"/>
      <c r="S150" s="10"/>
      <c r="T150" s="10"/>
      <c r="U150" s="11">
        <f t="shared" si="28"/>
        <v>0</v>
      </c>
      <c r="V150" s="18">
        <f t="shared" si="30"/>
        <v>389</v>
      </c>
      <c r="W150" s="22">
        <f t="shared" si="29"/>
        <v>5</v>
      </c>
      <c r="X150" s="55">
        <f>V150+V151</f>
        <v>768</v>
      </c>
      <c r="Y150" s="84">
        <f>V150+V151</f>
        <v>768</v>
      </c>
      <c r="Z150" s="82">
        <v>73</v>
      </c>
    </row>
    <row r="151" spans="1:26" ht="15" customHeight="1" thickBot="1">
      <c r="A151" s="33">
        <v>102</v>
      </c>
      <c r="B151" s="44" t="s">
        <v>177</v>
      </c>
      <c r="C151" s="12" t="s">
        <v>119</v>
      </c>
      <c r="D151" s="47" t="s">
        <v>173</v>
      </c>
      <c r="E151" s="21" t="s">
        <v>174</v>
      </c>
      <c r="F151" s="19">
        <v>138</v>
      </c>
      <c r="G151" s="13">
        <v>51</v>
      </c>
      <c r="H151" s="13">
        <v>7</v>
      </c>
      <c r="I151" s="23">
        <f t="shared" si="25"/>
        <v>189</v>
      </c>
      <c r="J151" s="25">
        <v>146</v>
      </c>
      <c r="K151" s="13">
        <v>44</v>
      </c>
      <c r="L151" s="13">
        <v>5</v>
      </c>
      <c r="M151" s="14">
        <f t="shared" si="26"/>
        <v>190</v>
      </c>
      <c r="N151" s="19"/>
      <c r="O151" s="13"/>
      <c r="P151" s="13"/>
      <c r="Q151" s="23">
        <f t="shared" si="27"/>
        <v>0</v>
      </c>
      <c r="R151" s="25"/>
      <c r="S151" s="13"/>
      <c r="T151" s="13"/>
      <c r="U151" s="14">
        <f t="shared" si="28"/>
        <v>0</v>
      </c>
      <c r="V151" s="19">
        <f t="shared" si="30"/>
        <v>379</v>
      </c>
      <c r="W151" s="23">
        <f t="shared" si="29"/>
        <v>12</v>
      </c>
      <c r="X151" s="17">
        <f>V150+V151</f>
        <v>768</v>
      </c>
      <c r="Y151" s="85"/>
      <c r="Z151" s="83"/>
    </row>
    <row r="152" spans="1:26" ht="15" customHeight="1" thickBot="1">
      <c r="A152" s="69"/>
      <c r="B152" s="70"/>
      <c r="C152" s="71"/>
      <c r="D152" s="81"/>
      <c r="E152" s="72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69"/>
      <c r="Y152" s="74"/>
      <c r="Z152" s="75"/>
    </row>
    <row r="153" spans="1:26" ht="15" customHeight="1">
      <c r="A153" s="55">
        <v>99</v>
      </c>
      <c r="B153" s="43" t="s">
        <v>171</v>
      </c>
      <c r="C153" s="9" t="s">
        <v>172</v>
      </c>
      <c r="D153" s="65" t="s">
        <v>173</v>
      </c>
      <c r="E153" s="20" t="s">
        <v>174</v>
      </c>
      <c r="F153" s="18">
        <v>132</v>
      </c>
      <c r="G153" s="10">
        <v>65</v>
      </c>
      <c r="H153" s="10">
        <v>1</v>
      </c>
      <c r="I153" s="22">
        <f t="shared" si="25"/>
        <v>197</v>
      </c>
      <c r="J153" s="24">
        <v>128</v>
      </c>
      <c r="K153" s="10">
        <v>50</v>
      </c>
      <c r="L153" s="10">
        <v>8</v>
      </c>
      <c r="M153" s="11">
        <f t="shared" si="26"/>
        <v>178</v>
      </c>
      <c r="N153" s="18"/>
      <c r="O153" s="10"/>
      <c r="P153" s="10"/>
      <c r="Q153" s="22">
        <f t="shared" si="27"/>
        <v>0</v>
      </c>
      <c r="R153" s="24"/>
      <c r="S153" s="10"/>
      <c r="T153" s="10"/>
      <c r="U153" s="11">
        <f t="shared" si="28"/>
        <v>0</v>
      </c>
      <c r="V153" s="18">
        <f t="shared" si="30"/>
        <v>375</v>
      </c>
      <c r="W153" s="22">
        <f aca="true" t="shared" si="31" ref="W153:W162">H153+L153+P153+T153</f>
        <v>9</v>
      </c>
      <c r="X153" s="55">
        <f>V153+V154</f>
        <v>765</v>
      </c>
      <c r="Y153" s="84">
        <f>V153+V154</f>
        <v>765</v>
      </c>
      <c r="Z153" s="82">
        <v>74</v>
      </c>
    </row>
    <row r="154" spans="1:26" ht="15" customHeight="1" thickBot="1">
      <c r="A154" s="33">
        <v>100</v>
      </c>
      <c r="B154" s="44" t="s">
        <v>175</v>
      </c>
      <c r="C154" s="12" t="s">
        <v>39</v>
      </c>
      <c r="D154" s="47" t="s">
        <v>173</v>
      </c>
      <c r="E154" s="21" t="s">
        <v>174</v>
      </c>
      <c r="F154" s="19">
        <v>126</v>
      </c>
      <c r="G154" s="13">
        <v>57</v>
      </c>
      <c r="H154" s="13">
        <v>5</v>
      </c>
      <c r="I154" s="23">
        <f t="shared" si="25"/>
        <v>183</v>
      </c>
      <c r="J154" s="25">
        <v>154</v>
      </c>
      <c r="K154" s="13">
        <v>53</v>
      </c>
      <c r="L154" s="13">
        <v>5</v>
      </c>
      <c r="M154" s="14">
        <f t="shared" si="26"/>
        <v>207</v>
      </c>
      <c r="N154" s="19"/>
      <c r="O154" s="13"/>
      <c r="P154" s="13"/>
      <c r="Q154" s="23">
        <f t="shared" si="27"/>
        <v>0</v>
      </c>
      <c r="R154" s="25"/>
      <c r="S154" s="13"/>
      <c r="T154" s="13"/>
      <c r="U154" s="14">
        <f t="shared" si="28"/>
        <v>0</v>
      </c>
      <c r="V154" s="19">
        <f t="shared" si="30"/>
        <v>390</v>
      </c>
      <c r="W154" s="23">
        <f t="shared" si="31"/>
        <v>10</v>
      </c>
      <c r="X154" s="17">
        <f>V153+V154</f>
        <v>765</v>
      </c>
      <c r="Y154" s="85"/>
      <c r="Z154" s="83"/>
    </row>
    <row r="155" spans="1:26" ht="15" customHeight="1">
      <c r="A155" s="15">
        <v>137</v>
      </c>
      <c r="B155" s="43" t="s">
        <v>227</v>
      </c>
      <c r="C155" s="9" t="s">
        <v>41</v>
      </c>
      <c r="D155" s="9" t="s">
        <v>228</v>
      </c>
      <c r="E155" s="42" t="s">
        <v>174</v>
      </c>
      <c r="F155" s="18">
        <v>139</v>
      </c>
      <c r="G155" s="10">
        <v>53</v>
      </c>
      <c r="H155" s="10">
        <v>5</v>
      </c>
      <c r="I155" s="22">
        <f t="shared" si="25"/>
        <v>192</v>
      </c>
      <c r="J155" s="24">
        <v>138</v>
      </c>
      <c r="K155" s="10">
        <v>49</v>
      </c>
      <c r="L155" s="10">
        <v>4</v>
      </c>
      <c r="M155" s="11">
        <f t="shared" si="26"/>
        <v>187</v>
      </c>
      <c r="N155" s="18"/>
      <c r="O155" s="10"/>
      <c r="P155" s="10"/>
      <c r="Q155" s="22">
        <f t="shared" si="27"/>
        <v>0</v>
      </c>
      <c r="R155" s="24"/>
      <c r="S155" s="10"/>
      <c r="T155" s="10"/>
      <c r="U155" s="11">
        <f t="shared" si="28"/>
        <v>0</v>
      </c>
      <c r="V155" s="18">
        <f t="shared" si="30"/>
        <v>379</v>
      </c>
      <c r="W155" s="22">
        <f t="shared" si="31"/>
        <v>9</v>
      </c>
      <c r="X155" s="55">
        <f>V155+V156</f>
        <v>764</v>
      </c>
      <c r="Y155" s="84">
        <f>V155+V156</f>
        <v>764</v>
      </c>
      <c r="Z155" s="82">
        <v>75</v>
      </c>
    </row>
    <row r="156" spans="1:26" ht="15" customHeight="1" thickBot="1">
      <c r="A156" s="17">
        <v>138</v>
      </c>
      <c r="B156" s="44" t="s">
        <v>229</v>
      </c>
      <c r="C156" s="12" t="s">
        <v>190</v>
      </c>
      <c r="D156" s="12" t="s">
        <v>228</v>
      </c>
      <c r="E156" s="21" t="s">
        <v>174</v>
      </c>
      <c r="F156" s="19">
        <v>125</v>
      </c>
      <c r="G156" s="13">
        <v>60</v>
      </c>
      <c r="H156" s="13">
        <v>4</v>
      </c>
      <c r="I156" s="23">
        <f t="shared" si="25"/>
        <v>185</v>
      </c>
      <c r="J156" s="25">
        <v>148</v>
      </c>
      <c r="K156" s="13">
        <v>52</v>
      </c>
      <c r="L156" s="13">
        <v>3</v>
      </c>
      <c r="M156" s="14">
        <f t="shared" si="26"/>
        <v>200</v>
      </c>
      <c r="N156" s="19"/>
      <c r="O156" s="13"/>
      <c r="P156" s="13"/>
      <c r="Q156" s="23">
        <f t="shared" si="27"/>
        <v>0</v>
      </c>
      <c r="R156" s="25"/>
      <c r="S156" s="13"/>
      <c r="T156" s="13"/>
      <c r="U156" s="14">
        <f t="shared" si="28"/>
        <v>0</v>
      </c>
      <c r="V156" s="19">
        <f t="shared" si="30"/>
        <v>385</v>
      </c>
      <c r="W156" s="23">
        <f t="shared" si="31"/>
        <v>7</v>
      </c>
      <c r="X156" s="17">
        <f>V155+V156</f>
        <v>764</v>
      </c>
      <c r="Y156" s="85"/>
      <c r="Z156" s="83"/>
    </row>
    <row r="157" spans="1:26" ht="15" customHeight="1">
      <c r="A157" s="15">
        <v>97</v>
      </c>
      <c r="B157" s="43" t="s">
        <v>169</v>
      </c>
      <c r="C157" s="9" t="s">
        <v>39</v>
      </c>
      <c r="D157" s="9" t="s">
        <v>162</v>
      </c>
      <c r="E157" s="42" t="s">
        <v>133</v>
      </c>
      <c r="F157" s="18">
        <v>143</v>
      </c>
      <c r="G157" s="10">
        <v>71</v>
      </c>
      <c r="H157" s="10">
        <v>2</v>
      </c>
      <c r="I157" s="22">
        <f t="shared" si="25"/>
        <v>214</v>
      </c>
      <c r="J157" s="24">
        <v>128</v>
      </c>
      <c r="K157" s="10">
        <v>62</v>
      </c>
      <c r="L157" s="10">
        <v>2</v>
      </c>
      <c r="M157" s="11">
        <f t="shared" si="26"/>
        <v>190</v>
      </c>
      <c r="N157" s="18"/>
      <c r="O157" s="10"/>
      <c r="P157" s="10"/>
      <c r="Q157" s="22">
        <f t="shared" si="27"/>
        <v>0</v>
      </c>
      <c r="R157" s="24"/>
      <c r="S157" s="10"/>
      <c r="T157" s="10"/>
      <c r="U157" s="11">
        <f t="shared" si="28"/>
        <v>0</v>
      </c>
      <c r="V157" s="18">
        <f t="shared" si="30"/>
        <v>404</v>
      </c>
      <c r="W157" s="22">
        <f t="shared" si="31"/>
        <v>4</v>
      </c>
      <c r="X157" s="55">
        <f>V157+V158</f>
        <v>752</v>
      </c>
      <c r="Y157" s="84">
        <f>V157+V158</f>
        <v>752</v>
      </c>
      <c r="Z157" s="82">
        <v>76</v>
      </c>
    </row>
    <row r="158" spans="1:26" ht="15" customHeight="1" thickBot="1">
      <c r="A158" s="33">
        <v>98</v>
      </c>
      <c r="B158" s="44" t="s">
        <v>170</v>
      </c>
      <c r="C158" s="12" t="s">
        <v>119</v>
      </c>
      <c r="D158" s="12" t="s">
        <v>162</v>
      </c>
      <c r="E158" s="21" t="s">
        <v>133</v>
      </c>
      <c r="F158" s="19">
        <v>141</v>
      </c>
      <c r="G158" s="13">
        <v>48</v>
      </c>
      <c r="H158" s="13">
        <v>6</v>
      </c>
      <c r="I158" s="23">
        <f t="shared" si="25"/>
        <v>189</v>
      </c>
      <c r="J158" s="25">
        <v>114</v>
      </c>
      <c r="K158" s="13">
        <v>45</v>
      </c>
      <c r="L158" s="13">
        <v>6</v>
      </c>
      <c r="M158" s="14">
        <f t="shared" si="26"/>
        <v>159</v>
      </c>
      <c r="N158" s="19"/>
      <c r="O158" s="13"/>
      <c r="P158" s="13"/>
      <c r="Q158" s="23">
        <f t="shared" si="27"/>
        <v>0</v>
      </c>
      <c r="R158" s="25"/>
      <c r="S158" s="13"/>
      <c r="T158" s="13"/>
      <c r="U158" s="14">
        <f t="shared" si="28"/>
        <v>0</v>
      </c>
      <c r="V158" s="19">
        <f t="shared" si="30"/>
        <v>348</v>
      </c>
      <c r="W158" s="23">
        <f t="shared" si="31"/>
        <v>12</v>
      </c>
      <c r="X158" s="17">
        <f>V157+V158</f>
        <v>752</v>
      </c>
      <c r="Y158" s="85"/>
      <c r="Z158" s="83"/>
    </row>
    <row r="159" spans="1:26" ht="15" customHeight="1">
      <c r="A159" s="131">
        <v>123</v>
      </c>
      <c r="B159" s="132" t="s">
        <v>205</v>
      </c>
      <c r="C159" s="133" t="s">
        <v>39</v>
      </c>
      <c r="D159" s="107" t="s">
        <v>276</v>
      </c>
      <c r="E159" s="134" t="s">
        <v>174</v>
      </c>
      <c r="F159" s="135">
        <v>121</v>
      </c>
      <c r="G159" s="136">
        <v>44</v>
      </c>
      <c r="H159" s="136">
        <v>7</v>
      </c>
      <c r="I159" s="123">
        <f t="shared" si="25"/>
        <v>165</v>
      </c>
      <c r="J159" s="137">
        <v>138</v>
      </c>
      <c r="K159" s="136">
        <v>54</v>
      </c>
      <c r="L159" s="136">
        <v>9</v>
      </c>
      <c r="M159" s="138">
        <f t="shared" si="26"/>
        <v>192</v>
      </c>
      <c r="N159" s="135"/>
      <c r="O159" s="136"/>
      <c r="P159" s="136"/>
      <c r="Q159" s="123">
        <f t="shared" si="27"/>
        <v>0</v>
      </c>
      <c r="R159" s="137"/>
      <c r="S159" s="136"/>
      <c r="T159" s="136"/>
      <c r="U159" s="138">
        <f t="shared" si="28"/>
        <v>0</v>
      </c>
      <c r="V159" s="135">
        <f>I159+M159+Q159+U159</f>
        <v>357</v>
      </c>
      <c r="W159" s="123">
        <f t="shared" si="31"/>
        <v>16</v>
      </c>
      <c r="X159" s="114">
        <f>V159+V160</f>
        <v>741</v>
      </c>
      <c r="Y159" s="115">
        <f>V159+V160</f>
        <v>741</v>
      </c>
      <c r="Z159" s="116">
        <v>77</v>
      </c>
    </row>
    <row r="160" spans="1:26" ht="15" customHeight="1" thickBot="1">
      <c r="A160" s="139">
        <v>124</v>
      </c>
      <c r="B160" s="140" t="s">
        <v>206</v>
      </c>
      <c r="C160" s="141" t="s">
        <v>98</v>
      </c>
      <c r="D160" s="119" t="s">
        <v>276</v>
      </c>
      <c r="E160" s="142" t="s">
        <v>174</v>
      </c>
      <c r="F160" s="143">
        <v>141</v>
      </c>
      <c r="G160" s="144">
        <v>53</v>
      </c>
      <c r="H160" s="144">
        <v>6</v>
      </c>
      <c r="I160" s="145">
        <f t="shared" si="25"/>
        <v>194</v>
      </c>
      <c r="J160" s="146">
        <v>138</v>
      </c>
      <c r="K160" s="144">
        <v>52</v>
      </c>
      <c r="L160" s="144">
        <v>5</v>
      </c>
      <c r="M160" s="147">
        <f t="shared" si="26"/>
        <v>190</v>
      </c>
      <c r="N160" s="143"/>
      <c r="O160" s="144"/>
      <c r="P160" s="144"/>
      <c r="Q160" s="145">
        <f t="shared" si="27"/>
        <v>0</v>
      </c>
      <c r="R160" s="146"/>
      <c r="S160" s="144"/>
      <c r="T160" s="144"/>
      <c r="U160" s="147">
        <f t="shared" si="28"/>
        <v>0</v>
      </c>
      <c r="V160" s="143">
        <f>I160+M160+Q160+U160</f>
        <v>384</v>
      </c>
      <c r="W160" s="145">
        <f t="shared" si="31"/>
        <v>11</v>
      </c>
      <c r="X160" s="117">
        <f>V159+V160</f>
        <v>741</v>
      </c>
      <c r="Y160" s="127"/>
      <c r="Z160" s="128"/>
    </row>
    <row r="161" spans="1:26" ht="15" customHeight="1">
      <c r="A161" s="15">
        <v>173</v>
      </c>
      <c r="B161" s="43" t="s">
        <v>269</v>
      </c>
      <c r="C161" s="9" t="s">
        <v>91</v>
      </c>
      <c r="D161" s="9" t="s">
        <v>156</v>
      </c>
      <c r="E161" s="42" t="s">
        <v>245</v>
      </c>
      <c r="F161" s="18">
        <v>140</v>
      </c>
      <c r="G161" s="10">
        <v>53</v>
      </c>
      <c r="H161" s="10">
        <v>6</v>
      </c>
      <c r="I161" s="22">
        <f t="shared" si="25"/>
        <v>193</v>
      </c>
      <c r="J161" s="24">
        <v>137</v>
      </c>
      <c r="K161" s="10">
        <v>61</v>
      </c>
      <c r="L161" s="10">
        <v>5</v>
      </c>
      <c r="M161" s="11">
        <f t="shared" si="26"/>
        <v>198</v>
      </c>
      <c r="N161" s="18"/>
      <c r="O161" s="10"/>
      <c r="P161" s="10"/>
      <c r="Q161" s="22">
        <f t="shared" si="27"/>
        <v>0</v>
      </c>
      <c r="R161" s="24"/>
      <c r="S161" s="10"/>
      <c r="T161" s="10"/>
      <c r="U161" s="11">
        <f t="shared" si="28"/>
        <v>0</v>
      </c>
      <c r="V161" s="18">
        <f t="shared" si="30"/>
        <v>391</v>
      </c>
      <c r="W161" s="22">
        <f t="shared" si="31"/>
        <v>11</v>
      </c>
      <c r="X161" s="55">
        <f>V161+V162</f>
        <v>741</v>
      </c>
      <c r="Y161" s="84">
        <f>V161+V162</f>
        <v>741</v>
      </c>
      <c r="Z161" s="82">
        <v>78</v>
      </c>
    </row>
    <row r="162" spans="1:26" ht="15" customHeight="1" thickBot="1">
      <c r="A162" s="17">
        <v>174</v>
      </c>
      <c r="B162" s="44" t="s">
        <v>266</v>
      </c>
      <c r="C162" s="12" t="s">
        <v>56</v>
      </c>
      <c r="D162" s="12" t="s">
        <v>156</v>
      </c>
      <c r="E162" s="21" t="s">
        <v>245</v>
      </c>
      <c r="F162" s="19">
        <v>146</v>
      </c>
      <c r="G162" s="13">
        <v>36</v>
      </c>
      <c r="H162" s="13">
        <v>7</v>
      </c>
      <c r="I162" s="23">
        <f t="shared" si="25"/>
        <v>182</v>
      </c>
      <c r="J162" s="25">
        <v>116</v>
      </c>
      <c r="K162" s="13">
        <v>52</v>
      </c>
      <c r="L162" s="13">
        <v>7</v>
      </c>
      <c r="M162" s="14">
        <f t="shared" si="26"/>
        <v>168</v>
      </c>
      <c r="N162" s="19"/>
      <c r="O162" s="13"/>
      <c r="P162" s="13"/>
      <c r="Q162" s="23">
        <f t="shared" si="27"/>
        <v>0</v>
      </c>
      <c r="R162" s="25"/>
      <c r="S162" s="13"/>
      <c r="T162" s="13"/>
      <c r="U162" s="14">
        <f t="shared" si="28"/>
        <v>0</v>
      </c>
      <c r="V162" s="19">
        <f t="shared" si="30"/>
        <v>350</v>
      </c>
      <c r="W162" s="23">
        <f t="shared" si="31"/>
        <v>14</v>
      </c>
      <c r="X162" s="17">
        <f>V161+V162</f>
        <v>741</v>
      </c>
      <c r="Y162" s="85"/>
      <c r="Z162" s="83"/>
    </row>
    <row r="163" spans="1:26" ht="15" customHeight="1">
      <c r="A163" s="15">
        <v>127</v>
      </c>
      <c r="B163" s="56" t="s">
        <v>213</v>
      </c>
      <c r="C163" s="9" t="s">
        <v>214</v>
      </c>
      <c r="D163" s="9" t="s">
        <v>215</v>
      </c>
      <c r="E163" s="20" t="s">
        <v>174</v>
      </c>
      <c r="F163" s="18">
        <v>128</v>
      </c>
      <c r="G163" s="10">
        <v>44</v>
      </c>
      <c r="H163" s="10"/>
      <c r="I163" s="22">
        <f t="shared" si="25"/>
        <v>172</v>
      </c>
      <c r="J163" s="24">
        <v>135</v>
      </c>
      <c r="K163" s="10">
        <v>56</v>
      </c>
      <c r="L163" s="10"/>
      <c r="M163" s="11">
        <f t="shared" si="26"/>
        <v>191</v>
      </c>
      <c r="N163" s="18"/>
      <c r="O163" s="10"/>
      <c r="P163" s="10"/>
      <c r="Q163" s="22">
        <f t="shared" si="27"/>
        <v>0</v>
      </c>
      <c r="R163" s="24"/>
      <c r="S163" s="10"/>
      <c r="T163" s="10"/>
      <c r="U163" s="11">
        <f t="shared" si="28"/>
        <v>0</v>
      </c>
      <c r="V163" s="18">
        <f t="shared" si="30"/>
        <v>363</v>
      </c>
      <c r="W163" s="22">
        <v>9</v>
      </c>
      <c r="X163" s="55">
        <f>V163+V164</f>
        <v>731</v>
      </c>
      <c r="Y163" s="84">
        <f>V163+V164</f>
        <v>731</v>
      </c>
      <c r="Z163" s="82">
        <v>79</v>
      </c>
    </row>
    <row r="164" spans="1:26" ht="15" customHeight="1" thickBot="1">
      <c r="A164" s="33">
        <v>128</v>
      </c>
      <c r="B164" s="57" t="s">
        <v>216</v>
      </c>
      <c r="C164" s="12" t="s">
        <v>41</v>
      </c>
      <c r="D164" s="54" t="s">
        <v>215</v>
      </c>
      <c r="E164" s="21" t="s">
        <v>174</v>
      </c>
      <c r="F164" s="19">
        <v>135</v>
      </c>
      <c r="G164" s="13">
        <v>43</v>
      </c>
      <c r="H164" s="13"/>
      <c r="I164" s="23">
        <f t="shared" si="25"/>
        <v>178</v>
      </c>
      <c r="J164" s="25">
        <v>137</v>
      </c>
      <c r="K164" s="13">
        <v>53</v>
      </c>
      <c r="L164" s="13"/>
      <c r="M164" s="14">
        <f t="shared" si="26"/>
        <v>190</v>
      </c>
      <c r="N164" s="19"/>
      <c r="O164" s="13"/>
      <c r="P164" s="13"/>
      <c r="Q164" s="23">
        <f t="shared" si="27"/>
        <v>0</v>
      </c>
      <c r="R164" s="25"/>
      <c r="S164" s="13"/>
      <c r="T164" s="13"/>
      <c r="U164" s="14">
        <f t="shared" si="28"/>
        <v>0</v>
      </c>
      <c r="V164" s="19">
        <f t="shared" si="30"/>
        <v>368</v>
      </c>
      <c r="W164" s="23">
        <v>11</v>
      </c>
      <c r="X164" s="17">
        <f>V163+V164</f>
        <v>731</v>
      </c>
      <c r="Y164" s="85"/>
      <c r="Z164" s="83"/>
    </row>
    <row r="165" spans="1:26" ht="15" customHeight="1">
      <c r="A165" s="16">
        <v>161</v>
      </c>
      <c r="B165" s="45" t="s">
        <v>251</v>
      </c>
      <c r="C165" s="26" t="s">
        <v>252</v>
      </c>
      <c r="D165" s="26" t="s">
        <v>141</v>
      </c>
      <c r="E165" s="60" t="s">
        <v>245</v>
      </c>
      <c r="F165" s="28">
        <v>155</v>
      </c>
      <c r="G165" s="29">
        <v>44</v>
      </c>
      <c r="H165" s="29">
        <v>4</v>
      </c>
      <c r="I165" s="30">
        <f t="shared" si="25"/>
        <v>199</v>
      </c>
      <c r="J165" s="31">
        <v>135</v>
      </c>
      <c r="K165" s="29">
        <v>53</v>
      </c>
      <c r="L165" s="29">
        <v>5</v>
      </c>
      <c r="M165" s="32">
        <f t="shared" si="26"/>
        <v>188</v>
      </c>
      <c r="N165" s="28"/>
      <c r="O165" s="29"/>
      <c r="P165" s="29"/>
      <c r="Q165" s="30">
        <f t="shared" si="27"/>
        <v>0</v>
      </c>
      <c r="R165" s="31"/>
      <c r="S165" s="29"/>
      <c r="T165" s="29"/>
      <c r="U165" s="32">
        <f t="shared" si="28"/>
        <v>0</v>
      </c>
      <c r="V165" s="28">
        <f t="shared" si="30"/>
        <v>387</v>
      </c>
      <c r="W165" s="30">
        <f aca="true" t="shared" si="32" ref="W165:W172">H165+L165+P165+T165</f>
        <v>9</v>
      </c>
      <c r="X165" s="55">
        <f>V165+V166</f>
        <v>722</v>
      </c>
      <c r="Y165" s="84">
        <f>V165+V166</f>
        <v>722</v>
      </c>
      <c r="Z165" s="82">
        <v>80</v>
      </c>
    </row>
    <row r="166" spans="1:26" ht="15" customHeight="1" thickBot="1">
      <c r="A166" s="34">
        <v>162</v>
      </c>
      <c r="B166" s="46" t="s">
        <v>253</v>
      </c>
      <c r="C166" s="35" t="s">
        <v>254</v>
      </c>
      <c r="D166" s="35" t="s">
        <v>141</v>
      </c>
      <c r="E166" s="36" t="s">
        <v>245</v>
      </c>
      <c r="F166" s="37">
        <v>126</v>
      </c>
      <c r="G166" s="38">
        <v>35</v>
      </c>
      <c r="H166" s="38">
        <v>11</v>
      </c>
      <c r="I166" s="39">
        <f t="shared" si="25"/>
        <v>161</v>
      </c>
      <c r="J166" s="40">
        <v>131</v>
      </c>
      <c r="K166" s="38">
        <v>43</v>
      </c>
      <c r="L166" s="38">
        <v>4</v>
      </c>
      <c r="M166" s="41">
        <f t="shared" si="26"/>
        <v>174</v>
      </c>
      <c r="N166" s="37"/>
      <c r="O166" s="38"/>
      <c r="P166" s="38"/>
      <c r="Q166" s="39">
        <f t="shared" si="27"/>
        <v>0</v>
      </c>
      <c r="R166" s="40"/>
      <c r="S166" s="38"/>
      <c r="T166" s="38"/>
      <c r="U166" s="41">
        <f t="shared" si="28"/>
        <v>0</v>
      </c>
      <c r="V166" s="37">
        <f t="shared" si="30"/>
        <v>335</v>
      </c>
      <c r="W166" s="39">
        <f t="shared" si="32"/>
        <v>15</v>
      </c>
      <c r="X166" s="17">
        <f>V165+V166</f>
        <v>722</v>
      </c>
      <c r="Y166" s="85"/>
      <c r="Z166" s="83"/>
    </row>
    <row r="167" spans="1:26" ht="15" customHeight="1">
      <c r="A167" s="105">
        <v>115</v>
      </c>
      <c r="B167" s="106" t="s">
        <v>195</v>
      </c>
      <c r="C167" s="107" t="s">
        <v>196</v>
      </c>
      <c r="D167" s="107" t="s">
        <v>276</v>
      </c>
      <c r="E167" s="108" t="s">
        <v>174</v>
      </c>
      <c r="F167" s="109">
        <v>136</v>
      </c>
      <c r="G167" s="110">
        <v>52</v>
      </c>
      <c r="H167" s="110">
        <v>7</v>
      </c>
      <c r="I167" s="113">
        <f t="shared" si="25"/>
        <v>188</v>
      </c>
      <c r="J167" s="112">
        <v>133</v>
      </c>
      <c r="K167" s="110">
        <v>42</v>
      </c>
      <c r="L167" s="110">
        <v>7</v>
      </c>
      <c r="M167" s="111">
        <f t="shared" si="26"/>
        <v>175</v>
      </c>
      <c r="N167" s="109"/>
      <c r="O167" s="110"/>
      <c r="P167" s="110"/>
      <c r="Q167" s="113">
        <f t="shared" si="27"/>
        <v>0</v>
      </c>
      <c r="R167" s="112"/>
      <c r="S167" s="110"/>
      <c r="T167" s="110"/>
      <c r="U167" s="111">
        <f t="shared" si="28"/>
        <v>0</v>
      </c>
      <c r="V167" s="109">
        <f>I167+M167+Q167+U167</f>
        <v>363</v>
      </c>
      <c r="W167" s="113">
        <f t="shared" si="32"/>
        <v>14</v>
      </c>
      <c r="X167" s="114">
        <f>V167+V168</f>
        <v>721</v>
      </c>
      <c r="Y167" s="115">
        <f>V167+V168</f>
        <v>721</v>
      </c>
      <c r="Z167" s="116">
        <v>81</v>
      </c>
    </row>
    <row r="168" spans="1:26" ht="15" customHeight="1" thickBot="1">
      <c r="A168" s="117">
        <v>116</v>
      </c>
      <c r="B168" s="118" t="s">
        <v>197</v>
      </c>
      <c r="C168" s="119" t="s">
        <v>198</v>
      </c>
      <c r="D168" s="119" t="s">
        <v>276</v>
      </c>
      <c r="E168" s="120" t="s">
        <v>174</v>
      </c>
      <c r="F168" s="121">
        <v>130</v>
      </c>
      <c r="G168" s="122">
        <v>43</v>
      </c>
      <c r="H168" s="122">
        <v>7</v>
      </c>
      <c r="I168" s="126">
        <f t="shared" si="25"/>
        <v>173</v>
      </c>
      <c r="J168" s="124">
        <v>122</v>
      </c>
      <c r="K168" s="122">
        <v>63</v>
      </c>
      <c r="L168" s="122">
        <v>4</v>
      </c>
      <c r="M168" s="125">
        <f t="shared" si="26"/>
        <v>185</v>
      </c>
      <c r="N168" s="121"/>
      <c r="O168" s="122"/>
      <c r="P168" s="122"/>
      <c r="Q168" s="126">
        <f t="shared" si="27"/>
        <v>0</v>
      </c>
      <c r="R168" s="124"/>
      <c r="S168" s="122"/>
      <c r="T168" s="122"/>
      <c r="U168" s="125">
        <f t="shared" si="28"/>
        <v>0</v>
      </c>
      <c r="V168" s="121">
        <f>I168+M168+Q168+U168</f>
        <v>358</v>
      </c>
      <c r="W168" s="126">
        <f t="shared" si="32"/>
        <v>11</v>
      </c>
      <c r="X168" s="117">
        <f>V167+V168</f>
        <v>721</v>
      </c>
      <c r="Y168" s="127"/>
      <c r="Z168" s="128"/>
    </row>
    <row r="169" spans="1:26" ht="15" customHeight="1">
      <c r="A169" s="15">
        <v>145</v>
      </c>
      <c r="B169" s="43" t="s">
        <v>233</v>
      </c>
      <c r="C169" s="9" t="s">
        <v>232</v>
      </c>
      <c r="D169" s="9" t="s">
        <v>228</v>
      </c>
      <c r="E169" s="20" t="s">
        <v>174</v>
      </c>
      <c r="F169" s="18">
        <v>124</v>
      </c>
      <c r="G169" s="10">
        <v>40</v>
      </c>
      <c r="H169" s="10">
        <v>9</v>
      </c>
      <c r="I169" s="22">
        <f t="shared" si="25"/>
        <v>164</v>
      </c>
      <c r="J169" s="24">
        <v>121</v>
      </c>
      <c r="K169" s="10">
        <v>42</v>
      </c>
      <c r="L169" s="10">
        <v>8</v>
      </c>
      <c r="M169" s="11">
        <f t="shared" si="26"/>
        <v>163</v>
      </c>
      <c r="N169" s="18"/>
      <c r="O169" s="10"/>
      <c r="P169" s="10"/>
      <c r="Q169" s="22">
        <f t="shared" si="27"/>
        <v>0</v>
      </c>
      <c r="R169" s="24"/>
      <c r="S169" s="10"/>
      <c r="T169" s="10"/>
      <c r="U169" s="11">
        <f t="shared" si="28"/>
        <v>0</v>
      </c>
      <c r="V169" s="18">
        <f t="shared" si="30"/>
        <v>327</v>
      </c>
      <c r="W169" s="22">
        <f t="shared" si="32"/>
        <v>17</v>
      </c>
      <c r="X169" s="55">
        <f>V169+V170</f>
        <v>720</v>
      </c>
      <c r="Y169" s="103">
        <f>V169+V170</f>
        <v>720</v>
      </c>
      <c r="Z169" s="82">
        <v>82</v>
      </c>
    </row>
    <row r="170" spans="1:26" ht="15" customHeight="1" thickBot="1">
      <c r="A170" s="33">
        <v>146</v>
      </c>
      <c r="B170" s="44" t="s">
        <v>59</v>
      </c>
      <c r="C170" s="12" t="s">
        <v>41</v>
      </c>
      <c r="D170" s="12" t="s">
        <v>141</v>
      </c>
      <c r="E170" s="21" t="s">
        <v>174</v>
      </c>
      <c r="F170" s="19">
        <v>124</v>
      </c>
      <c r="G170" s="13">
        <v>61</v>
      </c>
      <c r="H170" s="13">
        <v>6</v>
      </c>
      <c r="I170" s="23">
        <f t="shared" si="25"/>
        <v>185</v>
      </c>
      <c r="J170" s="25">
        <v>146</v>
      </c>
      <c r="K170" s="13">
        <v>62</v>
      </c>
      <c r="L170" s="13">
        <v>3</v>
      </c>
      <c r="M170" s="14">
        <f t="shared" si="26"/>
        <v>208</v>
      </c>
      <c r="N170" s="19"/>
      <c r="O170" s="13"/>
      <c r="P170" s="13"/>
      <c r="Q170" s="23">
        <f t="shared" si="27"/>
        <v>0</v>
      </c>
      <c r="R170" s="25"/>
      <c r="S170" s="13"/>
      <c r="T170" s="13"/>
      <c r="U170" s="14">
        <f t="shared" si="28"/>
        <v>0</v>
      </c>
      <c r="V170" s="19">
        <f t="shared" si="30"/>
        <v>393</v>
      </c>
      <c r="W170" s="23">
        <f t="shared" si="32"/>
        <v>9</v>
      </c>
      <c r="X170" s="17">
        <f>V169+V170</f>
        <v>720</v>
      </c>
      <c r="Y170" s="104"/>
      <c r="Z170" s="83"/>
    </row>
    <row r="171" spans="1:26" ht="15" customHeight="1">
      <c r="A171" s="15">
        <v>93</v>
      </c>
      <c r="B171" s="43" t="s">
        <v>22</v>
      </c>
      <c r="C171" s="9" t="s">
        <v>23</v>
      </c>
      <c r="D171" s="9" t="s">
        <v>141</v>
      </c>
      <c r="E171" s="20" t="s">
        <v>133</v>
      </c>
      <c r="F171" s="18">
        <v>133</v>
      </c>
      <c r="G171" s="10">
        <v>35</v>
      </c>
      <c r="H171" s="10">
        <v>12</v>
      </c>
      <c r="I171" s="22">
        <f>F171+G171</f>
        <v>168</v>
      </c>
      <c r="J171" s="24">
        <v>142</v>
      </c>
      <c r="K171" s="10">
        <v>42</v>
      </c>
      <c r="L171" s="10">
        <v>5</v>
      </c>
      <c r="M171" s="11">
        <f>J171+K171</f>
        <v>184</v>
      </c>
      <c r="N171" s="18"/>
      <c r="O171" s="10"/>
      <c r="P171" s="10"/>
      <c r="Q171" s="22">
        <f>N171+O171</f>
        <v>0</v>
      </c>
      <c r="R171" s="24"/>
      <c r="S171" s="10"/>
      <c r="T171" s="10"/>
      <c r="U171" s="11">
        <f>R171+S171</f>
        <v>0</v>
      </c>
      <c r="V171" s="18">
        <f>I171+M171+Q171+U171</f>
        <v>352</v>
      </c>
      <c r="W171" s="22">
        <f t="shared" si="32"/>
        <v>17</v>
      </c>
      <c r="X171" s="55">
        <f>V171+V172</f>
        <v>705</v>
      </c>
      <c r="Y171" s="103">
        <f>V171+V172</f>
        <v>705</v>
      </c>
      <c r="Z171" s="82">
        <v>83</v>
      </c>
    </row>
    <row r="172" spans="1:26" ht="15" customHeight="1" thickBot="1">
      <c r="A172" s="17">
        <v>94</v>
      </c>
      <c r="B172" s="44" t="s">
        <v>54</v>
      </c>
      <c r="C172" s="12" t="s">
        <v>45</v>
      </c>
      <c r="D172" s="12" t="s">
        <v>141</v>
      </c>
      <c r="E172" s="21" t="s">
        <v>133</v>
      </c>
      <c r="F172" s="19">
        <v>130</v>
      </c>
      <c r="G172" s="13">
        <v>41</v>
      </c>
      <c r="H172" s="13">
        <v>7</v>
      </c>
      <c r="I172" s="23">
        <f>F172+G172</f>
        <v>171</v>
      </c>
      <c r="J172" s="25">
        <v>119</v>
      </c>
      <c r="K172" s="13">
        <v>63</v>
      </c>
      <c r="L172" s="13">
        <v>2</v>
      </c>
      <c r="M172" s="14">
        <f>J172+K172</f>
        <v>182</v>
      </c>
      <c r="N172" s="19"/>
      <c r="O172" s="13"/>
      <c r="P172" s="13"/>
      <c r="Q172" s="23">
        <f>N172+O172</f>
        <v>0</v>
      </c>
      <c r="R172" s="25"/>
      <c r="S172" s="13"/>
      <c r="T172" s="13"/>
      <c r="U172" s="14">
        <f>R172+S172</f>
        <v>0</v>
      </c>
      <c r="V172" s="19">
        <f>I172+M172+Q172+U172</f>
        <v>353</v>
      </c>
      <c r="W172" s="23">
        <f t="shared" si="32"/>
        <v>9</v>
      </c>
      <c r="X172" s="17">
        <f>V171+V172</f>
        <v>705</v>
      </c>
      <c r="Y172" s="104"/>
      <c r="Z172" s="83"/>
    </row>
    <row r="173" spans="1:26" ht="15" customHeight="1">
      <c r="A173" s="16">
        <v>17</v>
      </c>
      <c r="B173" s="45" t="s">
        <v>54</v>
      </c>
      <c r="C173" s="26" t="s">
        <v>45</v>
      </c>
      <c r="D173" s="26" t="s">
        <v>141</v>
      </c>
      <c r="E173" s="27" t="s">
        <v>58</v>
      </c>
      <c r="F173" s="28">
        <v>150</v>
      </c>
      <c r="G173" s="29">
        <v>53</v>
      </c>
      <c r="H173" s="29">
        <v>10</v>
      </c>
      <c r="I173" s="30">
        <f t="shared" si="25"/>
        <v>203</v>
      </c>
      <c r="J173" s="31">
        <v>133</v>
      </c>
      <c r="K173" s="29">
        <v>57</v>
      </c>
      <c r="L173" s="29">
        <v>11</v>
      </c>
      <c r="M173" s="32">
        <f t="shared" si="26"/>
        <v>190</v>
      </c>
      <c r="N173" s="28"/>
      <c r="O173" s="29"/>
      <c r="P173" s="29"/>
      <c r="Q173" s="30">
        <f t="shared" si="27"/>
        <v>0</v>
      </c>
      <c r="R173" s="31"/>
      <c r="S173" s="29"/>
      <c r="T173" s="29"/>
      <c r="U173" s="32">
        <f t="shared" si="28"/>
        <v>0</v>
      </c>
      <c r="V173" s="28">
        <f t="shared" si="30"/>
        <v>393</v>
      </c>
      <c r="W173" s="30">
        <v>10</v>
      </c>
      <c r="X173" s="55">
        <f>V173+V174</f>
        <v>705</v>
      </c>
      <c r="Y173" s="103">
        <f>V173+V174</f>
        <v>705</v>
      </c>
      <c r="Z173" s="82">
        <v>84</v>
      </c>
    </row>
    <row r="174" spans="1:26" ht="15" customHeight="1" thickBot="1">
      <c r="A174" s="34">
        <v>18</v>
      </c>
      <c r="B174" s="46" t="s">
        <v>55</v>
      </c>
      <c r="C174" s="35" t="s">
        <v>56</v>
      </c>
      <c r="D174" s="35" t="s">
        <v>141</v>
      </c>
      <c r="E174" s="36" t="s">
        <v>58</v>
      </c>
      <c r="F174" s="37">
        <v>136</v>
      </c>
      <c r="G174" s="38">
        <v>27</v>
      </c>
      <c r="H174" s="38">
        <v>2</v>
      </c>
      <c r="I174" s="39">
        <f t="shared" si="25"/>
        <v>163</v>
      </c>
      <c r="J174" s="40">
        <v>107</v>
      </c>
      <c r="K174" s="38">
        <v>42</v>
      </c>
      <c r="L174" s="38">
        <v>2</v>
      </c>
      <c r="M174" s="41">
        <f t="shared" si="26"/>
        <v>149</v>
      </c>
      <c r="N174" s="37"/>
      <c r="O174" s="38"/>
      <c r="P174" s="38"/>
      <c r="Q174" s="39">
        <f t="shared" si="27"/>
        <v>0</v>
      </c>
      <c r="R174" s="40"/>
      <c r="S174" s="38"/>
      <c r="T174" s="38"/>
      <c r="U174" s="41">
        <f t="shared" si="28"/>
        <v>0</v>
      </c>
      <c r="V174" s="37">
        <f t="shared" si="30"/>
        <v>312</v>
      </c>
      <c r="W174" s="39">
        <v>24</v>
      </c>
      <c r="X174" s="17">
        <f>V173+V174</f>
        <v>705</v>
      </c>
      <c r="Y174" s="104"/>
      <c r="Z174" s="83"/>
    </row>
    <row r="175" spans="1:26" ht="15" customHeight="1">
      <c r="A175" s="105">
        <v>111</v>
      </c>
      <c r="B175" s="106" t="s">
        <v>187</v>
      </c>
      <c r="C175" s="107" t="s">
        <v>188</v>
      </c>
      <c r="D175" s="107" t="s">
        <v>276</v>
      </c>
      <c r="E175" s="129" t="s">
        <v>174</v>
      </c>
      <c r="F175" s="109">
        <v>127</v>
      </c>
      <c r="G175" s="110">
        <v>31</v>
      </c>
      <c r="H175" s="110">
        <v>12</v>
      </c>
      <c r="I175" s="113">
        <f t="shared" si="25"/>
        <v>158</v>
      </c>
      <c r="J175" s="112">
        <v>148</v>
      </c>
      <c r="K175" s="110">
        <v>62</v>
      </c>
      <c r="L175" s="110">
        <v>5</v>
      </c>
      <c r="M175" s="111">
        <f t="shared" si="26"/>
        <v>210</v>
      </c>
      <c r="N175" s="109"/>
      <c r="O175" s="110"/>
      <c r="P175" s="110"/>
      <c r="Q175" s="113">
        <f t="shared" si="27"/>
        <v>0</v>
      </c>
      <c r="R175" s="112"/>
      <c r="S175" s="110"/>
      <c r="T175" s="110"/>
      <c r="U175" s="111">
        <f t="shared" si="28"/>
        <v>0</v>
      </c>
      <c r="V175" s="109">
        <f>I175+M175+Q175+U175</f>
        <v>368</v>
      </c>
      <c r="W175" s="113">
        <f>H175+L175+P175+T175</f>
        <v>17</v>
      </c>
      <c r="X175" s="114">
        <f>V175+V176</f>
        <v>705</v>
      </c>
      <c r="Y175" s="148">
        <f>V175+V176</f>
        <v>705</v>
      </c>
      <c r="Z175" s="116">
        <v>85</v>
      </c>
    </row>
    <row r="176" spans="1:26" ht="15" customHeight="1" thickBot="1">
      <c r="A176" s="130">
        <v>112</v>
      </c>
      <c r="B176" s="118" t="s">
        <v>189</v>
      </c>
      <c r="C176" s="119" t="s">
        <v>190</v>
      </c>
      <c r="D176" s="119" t="s">
        <v>276</v>
      </c>
      <c r="E176" s="120" t="s">
        <v>174</v>
      </c>
      <c r="F176" s="121">
        <v>138</v>
      </c>
      <c r="G176" s="122">
        <v>25</v>
      </c>
      <c r="H176" s="122">
        <v>13</v>
      </c>
      <c r="I176" s="126">
        <f t="shared" si="25"/>
        <v>163</v>
      </c>
      <c r="J176" s="124">
        <v>130</v>
      </c>
      <c r="K176" s="122">
        <v>44</v>
      </c>
      <c r="L176" s="122">
        <v>8</v>
      </c>
      <c r="M176" s="125">
        <f t="shared" si="26"/>
        <v>174</v>
      </c>
      <c r="N176" s="121"/>
      <c r="O176" s="122"/>
      <c r="P176" s="122"/>
      <c r="Q176" s="126">
        <f t="shared" si="27"/>
        <v>0</v>
      </c>
      <c r="R176" s="124"/>
      <c r="S176" s="122"/>
      <c r="T176" s="122"/>
      <c r="U176" s="125">
        <f t="shared" si="28"/>
        <v>0</v>
      </c>
      <c r="V176" s="121">
        <f>I176+M176+Q176+U176</f>
        <v>337</v>
      </c>
      <c r="W176" s="126">
        <f>H176+L176+P176+T176</f>
        <v>21</v>
      </c>
      <c r="X176" s="117">
        <f>V175+V176</f>
        <v>705</v>
      </c>
      <c r="Y176" s="149"/>
      <c r="Z176" s="128"/>
    </row>
    <row r="177" spans="1:26" ht="15" customHeight="1">
      <c r="A177" s="16">
        <v>3</v>
      </c>
      <c r="B177" s="45" t="s">
        <v>26</v>
      </c>
      <c r="C177" s="26" t="s">
        <v>27</v>
      </c>
      <c r="D177" s="26" t="s">
        <v>143</v>
      </c>
      <c r="E177" s="27" t="s">
        <v>57</v>
      </c>
      <c r="F177" s="28">
        <v>123</v>
      </c>
      <c r="G177" s="29">
        <v>44</v>
      </c>
      <c r="H177" s="29">
        <v>167</v>
      </c>
      <c r="I177" s="30">
        <f t="shared" si="25"/>
        <v>167</v>
      </c>
      <c r="J177" s="31">
        <v>124</v>
      </c>
      <c r="K177" s="29">
        <v>54</v>
      </c>
      <c r="L177" s="29">
        <v>345</v>
      </c>
      <c r="M177" s="32">
        <f t="shared" si="26"/>
        <v>178</v>
      </c>
      <c r="N177" s="28"/>
      <c r="O177" s="29">
        <v>678</v>
      </c>
      <c r="P177" s="29"/>
      <c r="Q177" s="30">
        <f t="shared" si="27"/>
        <v>678</v>
      </c>
      <c r="R177" s="31"/>
      <c r="S177" s="29"/>
      <c r="T177" s="29"/>
      <c r="U177" s="32">
        <f t="shared" si="28"/>
        <v>0</v>
      </c>
      <c r="V177" s="28">
        <f>I177+M177</f>
        <v>345</v>
      </c>
      <c r="W177" s="30">
        <v>14</v>
      </c>
      <c r="X177" s="55">
        <f>V177+V178</f>
        <v>678</v>
      </c>
      <c r="Y177" s="103">
        <f>V177+V178</f>
        <v>678</v>
      </c>
      <c r="Z177" s="82">
        <v>86</v>
      </c>
    </row>
    <row r="178" spans="1:26" ht="15" customHeight="1" thickBot="1">
      <c r="A178" s="34">
        <v>4</v>
      </c>
      <c r="B178" s="46" t="s">
        <v>28</v>
      </c>
      <c r="C178" s="35" t="s">
        <v>29</v>
      </c>
      <c r="D178" s="35" t="s">
        <v>143</v>
      </c>
      <c r="E178" s="36" t="s">
        <v>57</v>
      </c>
      <c r="F178" s="37">
        <v>133</v>
      </c>
      <c r="G178" s="38">
        <v>35</v>
      </c>
      <c r="H178" s="38">
        <v>168</v>
      </c>
      <c r="I178" s="39">
        <f t="shared" si="25"/>
        <v>168</v>
      </c>
      <c r="J178" s="40">
        <v>121</v>
      </c>
      <c r="K178" s="38">
        <v>44</v>
      </c>
      <c r="L178" s="38">
        <v>333</v>
      </c>
      <c r="M178" s="41">
        <f t="shared" si="26"/>
        <v>165</v>
      </c>
      <c r="N178" s="37"/>
      <c r="O178" s="38"/>
      <c r="P178" s="38"/>
      <c r="Q178" s="39">
        <f t="shared" si="27"/>
        <v>0</v>
      </c>
      <c r="R178" s="40"/>
      <c r="S178" s="38"/>
      <c r="T178" s="38"/>
      <c r="U178" s="41">
        <f t="shared" si="28"/>
        <v>0</v>
      </c>
      <c r="V178" s="37">
        <f>I178+M178</f>
        <v>333</v>
      </c>
      <c r="W178" s="39">
        <v>23</v>
      </c>
      <c r="X178" s="17">
        <f>V177+V178</f>
        <v>678</v>
      </c>
      <c r="Y178" s="104"/>
      <c r="Z178" s="83"/>
    </row>
    <row r="179" spans="1:26" ht="15" customHeight="1">
      <c r="A179" s="15">
        <v>11</v>
      </c>
      <c r="B179" s="43" t="s">
        <v>42</v>
      </c>
      <c r="C179" s="9" t="s">
        <v>43</v>
      </c>
      <c r="D179" s="9" t="s">
        <v>141</v>
      </c>
      <c r="E179" s="20" t="s">
        <v>58</v>
      </c>
      <c r="F179" s="18">
        <v>131</v>
      </c>
      <c r="G179" s="10">
        <v>53</v>
      </c>
      <c r="H179" s="10">
        <v>4</v>
      </c>
      <c r="I179" s="22">
        <f t="shared" si="25"/>
        <v>184</v>
      </c>
      <c r="J179" s="24">
        <v>112</v>
      </c>
      <c r="K179" s="10">
        <v>63</v>
      </c>
      <c r="L179" s="10">
        <v>2</v>
      </c>
      <c r="M179" s="11">
        <f t="shared" si="26"/>
        <v>175</v>
      </c>
      <c r="N179" s="18"/>
      <c r="O179" s="10"/>
      <c r="P179" s="10"/>
      <c r="Q179" s="22">
        <f t="shared" si="27"/>
        <v>0</v>
      </c>
      <c r="R179" s="24"/>
      <c r="S179" s="10"/>
      <c r="T179" s="10"/>
      <c r="U179" s="11">
        <f t="shared" si="28"/>
        <v>0</v>
      </c>
      <c r="V179" s="18">
        <f aca="true" t="shared" si="33" ref="V179:V186">I179+M179+Q179+U179</f>
        <v>359</v>
      </c>
      <c r="W179" s="22">
        <v>20</v>
      </c>
      <c r="X179" s="55">
        <f>V179+V180</f>
        <v>619</v>
      </c>
      <c r="Y179" s="103">
        <f>V179+V180</f>
        <v>619</v>
      </c>
      <c r="Z179" s="82">
        <v>87</v>
      </c>
    </row>
    <row r="180" spans="1:26" ht="15" customHeight="1" thickBot="1">
      <c r="A180" s="17">
        <v>12</v>
      </c>
      <c r="B180" s="44" t="s">
        <v>44</v>
      </c>
      <c r="C180" s="12" t="s">
        <v>45</v>
      </c>
      <c r="D180" s="12" t="s">
        <v>141</v>
      </c>
      <c r="E180" s="21" t="s">
        <v>58</v>
      </c>
      <c r="F180" s="19">
        <v>76</v>
      </c>
      <c r="G180" s="13">
        <v>40</v>
      </c>
      <c r="H180" s="13">
        <v>1</v>
      </c>
      <c r="I180" s="23">
        <f t="shared" si="25"/>
        <v>116</v>
      </c>
      <c r="J180" s="25">
        <v>114</v>
      </c>
      <c r="K180" s="13">
        <v>30</v>
      </c>
      <c r="L180" s="13">
        <v>3</v>
      </c>
      <c r="M180" s="14">
        <f t="shared" si="26"/>
        <v>144</v>
      </c>
      <c r="N180" s="19"/>
      <c r="O180" s="13"/>
      <c r="P180" s="13"/>
      <c r="Q180" s="23">
        <f t="shared" si="27"/>
        <v>0</v>
      </c>
      <c r="R180" s="25"/>
      <c r="S180" s="13"/>
      <c r="T180" s="13"/>
      <c r="U180" s="14">
        <f t="shared" si="28"/>
        <v>0</v>
      </c>
      <c r="V180" s="19">
        <f t="shared" si="33"/>
        <v>260</v>
      </c>
      <c r="W180" s="23">
        <v>25</v>
      </c>
      <c r="X180" s="17">
        <f>V179+V180</f>
        <v>619</v>
      </c>
      <c r="Y180" s="104"/>
      <c r="Z180" s="83"/>
    </row>
    <row r="181" spans="1:26" ht="15" customHeight="1">
      <c r="A181" s="15">
        <v>15</v>
      </c>
      <c r="B181" s="43" t="s">
        <v>50</v>
      </c>
      <c r="C181" s="9" t="s">
        <v>51</v>
      </c>
      <c r="D181" s="9" t="s">
        <v>141</v>
      </c>
      <c r="E181" s="20" t="s">
        <v>58</v>
      </c>
      <c r="F181" s="18">
        <v>108</v>
      </c>
      <c r="G181" s="10">
        <v>26</v>
      </c>
      <c r="H181" s="10">
        <v>1</v>
      </c>
      <c r="I181" s="22">
        <f t="shared" si="25"/>
        <v>134</v>
      </c>
      <c r="J181" s="24">
        <v>114</v>
      </c>
      <c r="K181" s="10">
        <v>45</v>
      </c>
      <c r="L181" s="10">
        <v>0</v>
      </c>
      <c r="M181" s="11">
        <f t="shared" si="26"/>
        <v>159</v>
      </c>
      <c r="N181" s="18"/>
      <c r="O181" s="10"/>
      <c r="P181" s="10"/>
      <c r="Q181" s="22">
        <f t="shared" si="27"/>
        <v>0</v>
      </c>
      <c r="R181" s="24"/>
      <c r="S181" s="10"/>
      <c r="T181" s="10"/>
      <c r="U181" s="11">
        <f t="shared" si="28"/>
        <v>0</v>
      </c>
      <c r="V181" s="18">
        <f t="shared" si="33"/>
        <v>293</v>
      </c>
      <c r="W181" s="22">
        <v>20</v>
      </c>
      <c r="X181" s="55">
        <f>V181+V182</f>
        <v>600</v>
      </c>
      <c r="Y181" s="103">
        <f>V181+V182</f>
        <v>600</v>
      </c>
      <c r="Z181" s="82">
        <v>88</v>
      </c>
    </row>
    <row r="182" spans="1:26" ht="15" customHeight="1" thickBot="1">
      <c r="A182" s="33">
        <v>16</v>
      </c>
      <c r="B182" s="44" t="s">
        <v>52</v>
      </c>
      <c r="C182" s="12" t="s">
        <v>53</v>
      </c>
      <c r="D182" s="12" t="s">
        <v>141</v>
      </c>
      <c r="E182" s="21" t="s">
        <v>58</v>
      </c>
      <c r="F182" s="19">
        <v>90</v>
      </c>
      <c r="G182" s="13">
        <v>44</v>
      </c>
      <c r="H182" s="13">
        <v>2</v>
      </c>
      <c r="I182" s="23">
        <f t="shared" si="25"/>
        <v>134</v>
      </c>
      <c r="J182" s="25">
        <v>129</v>
      </c>
      <c r="K182" s="13">
        <v>44</v>
      </c>
      <c r="L182" s="13">
        <v>5</v>
      </c>
      <c r="M182" s="14">
        <f t="shared" si="26"/>
        <v>173</v>
      </c>
      <c r="N182" s="19"/>
      <c r="O182" s="13"/>
      <c r="P182" s="13"/>
      <c r="Q182" s="23">
        <f t="shared" si="27"/>
        <v>0</v>
      </c>
      <c r="R182" s="25"/>
      <c r="S182" s="13"/>
      <c r="T182" s="13"/>
      <c r="U182" s="14">
        <f t="shared" si="28"/>
        <v>0</v>
      </c>
      <c r="V182" s="19">
        <f t="shared" si="33"/>
        <v>307</v>
      </c>
      <c r="W182" s="23">
        <v>17</v>
      </c>
      <c r="X182" s="17">
        <f>V181+V182</f>
        <v>600</v>
      </c>
      <c r="Y182" s="104"/>
      <c r="Z182" s="83"/>
    </row>
    <row r="183" spans="1:26" ht="15" customHeight="1">
      <c r="A183" s="16">
        <v>13</v>
      </c>
      <c r="B183" s="45" t="s">
        <v>46</v>
      </c>
      <c r="C183" s="26" t="s">
        <v>47</v>
      </c>
      <c r="D183" s="26" t="s">
        <v>141</v>
      </c>
      <c r="E183" s="27" t="s">
        <v>58</v>
      </c>
      <c r="F183" s="28">
        <v>100</v>
      </c>
      <c r="G183" s="29">
        <v>35</v>
      </c>
      <c r="H183" s="29">
        <v>2</v>
      </c>
      <c r="I183" s="30">
        <f t="shared" si="25"/>
        <v>135</v>
      </c>
      <c r="J183" s="31">
        <v>105</v>
      </c>
      <c r="K183" s="29">
        <v>36</v>
      </c>
      <c r="L183" s="29">
        <v>1</v>
      </c>
      <c r="M183" s="32">
        <f t="shared" si="26"/>
        <v>141</v>
      </c>
      <c r="N183" s="28"/>
      <c r="O183" s="29"/>
      <c r="P183" s="29"/>
      <c r="Q183" s="30">
        <f t="shared" si="27"/>
        <v>0</v>
      </c>
      <c r="R183" s="31"/>
      <c r="S183" s="29"/>
      <c r="T183" s="29"/>
      <c r="U183" s="32">
        <f t="shared" si="28"/>
        <v>0</v>
      </c>
      <c r="V183" s="28">
        <f t="shared" si="33"/>
        <v>276</v>
      </c>
      <c r="W183" s="30">
        <v>27</v>
      </c>
      <c r="X183" s="55">
        <f>V183+V184</f>
        <v>537</v>
      </c>
      <c r="Y183" s="103">
        <f>V183+V184</f>
        <v>537</v>
      </c>
      <c r="Z183" s="82">
        <v>89</v>
      </c>
    </row>
    <row r="184" spans="1:26" ht="15" customHeight="1" thickBot="1">
      <c r="A184" s="34">
        <v>14</v>
      </c>
      <c r="B184" s="46" t="s">
        <v>48</v>
      </c>
      <c r="C184" s="35" t="s">
        <v>49</v>
      </c>
      <c r="D184" s="35" t="s">
        <v>141</v>
      </c>
      <c r="E184" s="36" t="s">
        <v>58</v>
      </c>
      <c r="F184" s="37">
        <v>95</v>
      </c>
      <c r="G184" s="38">
        <v>8</v>
      </c>
      <c r="H184" s="38">
        <v>2</v>
      </c>
      <c r="I184" s="39">
        <f t="shared" si="25"/>
        <v>103</v>
      </c>
      <c r="J184" s="40">
        <v>124</v>
      </c>
      <c r="K184" s="38">
        <v>34</v>
      </c>
      <c r="L184" s="38">
        <v>0</v>
      </c>
      <c r="M184" s="41">
        <f t="shared" si="26"/>
        <v>158</v>
      </c>
      <c r="N184" s="37"/>
      <c r="O184" s="38"/>
      <c r="P184" s="38"/>
      <c r="Q184" s="39">
        <f t="shared" si="27"/>
        <v>0</v>
      </c>
      <c r="R184" s="40"/>
      <c r="S184" s="38"/>
      <c r="T184" s="38"/>
      <c r="U184" s="41">
        <f t="shared" si="28"/>
        <v>0</v>
      </c>
      <c r="V184" s="37">
        <f t="shared" si="33"/>
        <v>261</v>
      </c>
      <c r="W184" s="39">
        <v>26</v>
      </c>
      <c r="X184" s="17">
        <f>V183+V184</f>
        <v>537</v>
      </c>
      <c r="Y184" s="104"/>
      <c r="Z184" s="83"/>
    </row>
    <row r="185" spans="1:26" ht="15" customHeight="1">
      <c r="A185" s="15">
        <v>73</v>
      </c>
      <c r="B185" s="43" t="s">
        <v>131</v>
      </c>
      <c r="C185" s="9" t="s">
        <v>132</v>
      </c>
      <c r="D185" s="9" t="s">
        <v>141</v>
      </c>
      <c r="E185" s="20" t="s">
        <v>133</v>
      </c>
      <c r="F185" s="18">
        <v>122</v>
      </c>
      <c r="G185" s="10">
        <v>44</v>
      </c>
      <c r="H185" s="10"/>
      <c r="I185" s="22">
        <f t="shared" si="25"/>
        <v>166</v>
      </c>
      <c r="J185" s="24">
        <v>18</v>
      </c>
      <c r="K185" s="10">
        <v>45</v>
      </c>
      <c r="L185" s="10"/>
      <c r="M185" s="11">
        <f t="shared" si="26"/>
        <v>63</v>
      </c>
      <c r="N185" s="18"/>
      <c r="O185" s="10"/>
      <c r="P185" s="10"/>
      <c r="Q185" s="22">
        <f t="shared" si="27"/>
        <v>0</v>
      </c>
      <c r="R185" s="24"/>
      <c r="S185" s="10"/>
      <c r="T185" s="10"/>
      <c r="U185" s="11">
        <f t="shared" si="28"/>
        <v>0</v>
      </c>
      <c r="V185" s="18">
        <f t="shared" si="33"/>
        <v>229</v>
      </c>
      <c r="W185" s="22">
        <v>14</v>
      </c>
      <c r="X185" s="55">
        <f>V185+V186</f>
        <v>523</v>
      </c>
      <c r="Y185" s="103">
        <f>V185+V186</f>
        <v>523</v>
      </c>
      <c r="Z185" s="82">
        <v>90</v>
      </c>
    </row>
    <row r="186" spans="1:26" ht="15" customHeight="1" thickBot="1">
      <c r="A186" s="17">
        <v>74</v>
      </c>
      <c r="B186" s="44" t="s">
        <v>50</v>
      </c>
      <c r="C186" s="12" t="s">
        <v>51</v>
      </c>
      <c r="D186" s="12" t="s">
        <v>141</v>
      </c>
      <c r="E186" s="21" t="s">
        <v>133</v>
      </c>
      <c r="F186" s="19">
        <v>118</v>
      </c>
      <c r="G186" s="13">
        <v>35</v>
      </c>
      <c r="H186" s="13"/>
      <c r="I186" s="23">
        <f t="shared" si="25"/>
        <v>153</v>
      </c>
      <c r="J186" s="25">
        <v>106</v>
      </c>
      <c r="K186" s="13">
        <v>35</v>
      </c>
      <c r="L186" s="13"/>
      <c r="M186" s="14">
        <f t="shared" si="26"/>
        <v>141</v>
      </c>
      <c r="N186" s="19"/>
      <c r="O186" s="13"/>
      <c r="P186" s="13"/>
      <c r="Q186" s="23">
        <f t="shared" si="27"/>
        <v>0</v>
      </c>
      <c r="R186" s="25"/>
      <c r="S186" s="13"/>
      <c r="T186" s="13"/>
      <c r="U186" s="14">
        <f t="shared" si="28"/>
        <v>0</v>
      </c>
      <c r="V186" s="19">
        <f t="shared" si="33"/>
        <v>294</v>
      </c>
      <c r="W186" s="23">
        <v>20</v>
      </c>
      <c r="X186" s="17">
        <f>V185+V186</f>
        <v>523</v>
      </c>
      <c r="Y186" s="104"/>
      <c r="Z186" s="83"/>
    </row>
  </sheetData>
  <sheetProtection password="C60E" sheet="1" objects="1" scenarios="1"/>
  <mergeCells count="198">
    <mergeCell ref="Y181:Y182"/>
    <mergeCell ref="Y183:Y184"/>
    <mergeCell ref="Y185:Y186"/>
    <mergeCell ref="Y179:Y180"/>
    <mergeCell ref="Y171:Y172"/>
    <mergeCell ref="Y175:Y176"/>
    <mergeCell ref="Y177:Y178"/>
    <mergeCell ref="Y169:Y170"/>
    <mergeCell ref="Y173:Y174"/>
    <mergeCell ref="Z24:Z25"/>
    <mergeCell ref="Z26:Z27"/>
    <mergeCell ref="Z28:Z29"/>
    <mergeCell ref="Y161:Y162"/>
    <mergeCell ref="Y157:Y158"/>
    <mergeCell ref="Y144:Y145"/>
    <mergeCell ref="Y159:Y160"/>
    <mergeCell ref="Z42:Z43"/>
    <mergeCell ref="Y148:Y149"/>
    <mergeCell ref="Y64:Y65"/>
    <mergeCell ref="Z2:Z3"/>
    <mergeCell ref="Z4:Z5"/>
    <mergeCell ref="Z6:Z7"/>
    <mergeCell ref="Z8:Z9"/>
    <mergeCell ref="Z60:Z61"/>
    <mergeCell ref="Z10:Z11"/>
    <mergeCell ref="Z12:Z13"/>
    <mergeCell ref="Z14:Z15"/>
    <mergeCell ref="Z16:Z17"/>
    <mergeCell ref="Z18:Z19"/>
    <mergeCell ref="Z20:Z21"/>
    <mergeCell ref="Z22:Z23"/>
    <mergeCell ref="Z38:Z39"/>
    <mergeCell ref="Z40:Z41"/>
    <mergeCell ref="Z30:Z31"/>
    <mergeCell ref="Z32:Z33"/>
    <mergeCell ref="Z34:Z35"/>
    <mergeCell ref="Z36:Z37"/>
    <mergeCell ref="Z62:Z63"/>
    <mergeCell ref="Z64:Z65"/>
    <mergeCell ref="Z66:Z67"/>
    <mergeCell ref="Z44:Z45"/>
    <mergeCell ref="Z46:Z47"/>
    <mergeCell ref="Z48:Z49"/>
    <mergeCell ref="Z50:Z51"/>
    <mergeCell ref="Z52:Z53"/>
    <mergeCell ref="Z54:Z55"/>
    <mergeCell ref="Z56:Z57"/>
    <mergeCell ref="Y10:Y11"/>
    <mergeCell ref="Y12:Y13"/>
    <mergeCell ref="Z105:Z106"/>
    <mergeCell ref="Z107:Z108"/>
    <mergeCell ref="Y14:Y15"/>
    <mergeCell ref="Y16:Y17"/>
    <mergeCell ref="Y44:Y45"/>
    <mergeCell ref="Y46:Y47"/>
    <mergeCell ref="Z103:Z104"/>
    <mergeCell ref="Z101:Z102"/>
    <mergeCell ref="Y2:Y3"/>
    <mergeCell ref="Y4:Y5"/>
    <mergeCell ref="Y6:Y7"/>
    <mergeCell ref="Y8:Y9"/>
    <mergeCell ref="A2:A3"/>
    <mergeCell ref="B2:B3"/>
    <mergeCell ref="C2:C3"/>
    <mergeCell ref="D2:D3"/>
    <mergeCell ref="E2:E3"/>
    <mergeCell ref="F2:G2"/>
    <mergeCell ref="I2:I3"/>
    <mergeCell ref="J2:K2"/>
    <mergeCell ref="Y18:Y19"/>
    <mergeCell ref="Y20:Y21"/>
    <mergeCell ref="M2:M3"/>
    <mergeCell ref="N2:O2"/>
    <mergeCell ref="Q2:Q3"/>
    <mergeCell ref="X2:X3"/>
    <mergeCell ref="R2:S2"/>
    <mergeCell ref="U2:U3"/>
    <mergeCell ref="V2:V3"/>
    <mergeCell ref="W2:W3"/>
    <mergeCell ref="Y22:Y23"/>
    <mergeCell ref="Y24:Y25"/>
    <mergeCell ref="Z109:Z110"/>
    <mergeCell ref="Z111:Z112"/>
    <mergeCell ref="Y48:Y49"/>
    <mergeCell ref="Y50:Y51"/>
    <mergeCell ref="Z95:Z96"/>
    <mergeCell ref="Z99:Z100"/>
    <mergeCell ref="Y52:Y53"/>
    <mergeCell ref="Y54:Y55"/>
    <mergeCell ref="Y26:Y27"/>
    <mergeCell ref="Y28:Y29"/>
    <mergeCell ref="Z113:Z114"/>
    <mergeCell ref="Z118:Z119"/>
    <mergeCell ref="Z91:Z92"/>
    <mergeCell ref="Z97:Z98"/>
    <mergeCell ref="Y56:Y57"/>
    <mergeCell ref="Y58:Y59"/>
    <mergeCell ref="Z76:Z77"/>
    <mergeCell ref="Z79:Z80"/>
    <mergeCell ref="Y30:Y31"/>
    <mergeCell ref="Y32:Y33"/>
    <mergeCell ref="Z116:Z117"/>
    <mergeCell ref="Z120:Z121"/>
    <mergeCell ref="Z89:Z90"/>
    <mergeCell ref="Z93:Z94"/>
    <mergeCell ref="Y60:Y61"/>
    <mergeCell ref="Y62:Y63"/>
    <mergeCell ref="Z70:Z71"/>
    <mergeCell ref="Z74:Z75"/>
    <mergeCell ref="Y34:Y35"/>
    <mergeCell ref="Y36:Y37"/>
    <mergeCell ref="Z122:Z123"/>
    <mergeCell ref="Z126:Z127"/>
    <mergeCell ref="Z81:Z82"/>
    <mergeCell ref="Z83:Z84"/>
    <mergeCell ref="Z85:Z86"/>
    <mergeCell ref="Z87:Z88"/>
    <mergeCell ref="Y81:Y82"/>
    <mergeCell ref="Y97:Y98"/>
    <mergeCell ref="Y42:Y43"/>
    <mergeCell ref="Y38:Y39"/>
    <mergeCell ref="Y40:Y41"/>
    <mergeCell ref="Z124:Z125"/>
    <mergeCell ref="Y93:Y94"/>
    <mergeCell ref="Y91:Y92"/>
    <mergeCell ref="Y113:Y114"/>
    <mergeCell ref="Y109:Y110"/>
    <mergeCell ref="Y111:Y112"/>
    <mergeCell ref="Z58:Z59"/>
    <mergeCell ref="Y66:Y67"/>
    <mergeCell ref="Z136:Z137"/>
    <mergeCell ref="Z130:Z131"/>
    <mergeCell ref="Z132:Z133"/>
    <mergeCell ref="Z128:Z129"/>
    <mergeCell ref="Z68:Z69"/>
    <mergeCell ref="Z72:Z73"/>
    <mergeCell ref="Y124:Y125"/>
    <mergeCell ref="Y122:Y123"/>
    <mergeCell ref="Y68:Y69"/>
    <mergeCell ref="Z138:Z139"/>
    <mergeCell ref="Z134:Z135"/>
    <mergeCell ref="Y126:Y127"/>
    <mergeCell ref="Y76:Y77"/>
    <mergeCell ref="Y89:Y90"/>
    <mergeCell ref="Y85:Y86"/>
    <mergeCell ref="Y87:Y88"/>
    <mergeCell ref="Y95:Y96"/>
    <mergeCell ref="Y99:Y100"/>
    <mergeCell ref="Y136:Y137"/>
    <mergeCell ref="Y138:Y139"/>
    <mergeCell ref="Y70:Y71"/>
    <mergeCell ref="Y74:Y75"/>
    <mergeCell ref="Y83:Y84"/>
    <mergeCell ref="Y79:Y80"/>
    <mergeCell ref="Y72:Y73"/>
    <mergeCell ref="Y132:Y133"/>
    <mergeCell ref="Y103:Y104"/>
    <mergeCell ref="Y107:Y108"/>
    <mergeCell ref="Y134:Y135"/>
    <mergeCell ref="Y128:Y129"/>
    <mergeCell ref="Y130:Y131"/>
    <mergeCell ref="Y101:Y102"/>
    <mergeCell ref="Y105:Y106"/>
    <mergeCell ref="Z155:Z156"/>
    <mergeCell ref="Y120:Y121"/>
    <mergeCell ref="Y118:Y119"/>
    <mergeCell ref="Y116:Y117"/>
    <mergeCell ref="Z153:Z154"/>
    <mergeCell ref="Z146:Z147"/>
    <mergeCell ref="Z148:Z149"/>
    <mergeCell ref="Z150:Z151"/>
    <mergeCell ref="Z159:Z160"/>
    <mergeCell ref="Y142:Y143"/>
    <mergeCell ref="Y140:Y141"/>
    <mergeCell ref="Z161:Z162"/>
    <mergeCell ref="Z144:Z145"/>
    <mergeCell ref="Z142:Z143"/>
    <mergeCell ref="Z140:Z141"/>
    <mergeCell ref="Y146:Y147"/>
    <mergeCell ref="Z167:Z168"/>
    <mergeCell ref="Y155:Y156"/>
    <mergeCell ref="Y150:Y151"/>
    <mergeCell ref="Y153:Y154"/>
    <mergeCell ref="Y167:Y168"/>
    <mergeCell ref="Y163:Y164"/>
    <mergeCell ref="Y165:Y166"/>
    <mergeCell ref="Z165:Z166"/>
    <mergeCell ref="Z157:Z158"/>
    <mergeCell ref="Z163:Z164"/>
    <mergeCell ref="Z181:Z182"/>
    <mergeCell ref="Z183:Z184"/>
    <mergeCell ref="Z185:Z186"/>
    <mergeCell ref="Z169:Z170"/>
    <mergeCell ref="Z173:Z174"/>
    <mergeCell ref="Z171:Z172"/>
    <mergeCell ref="Z175:Z176"/>
    <mergeCell ref="Z177:Z178"/>
    <mergeCell ref="Z179:Z180"/>
  </mergeCells>
  <printOptions/>
  <pageMargins left="0.11811023622047245" right="0.1968503937007874" top="0.31496062992125984" bottom="0.3149606299212598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svanda</cp:lastModifiedBy>
  <cp:lastPrinted>2009-05-10T11:28:11Z</cp:lastPrinted>
  <dcterms:created xsi:type="dcterms:W3CDTF">2009-05-04T12:51:15Z</dcterms:created>
  <dcterms:modified xsi:type="dcterms:W3CDTF">2009-05-22T18:01:22Z</dcterms:modified>
  <cp:category/>
  <cp:version/>
  <cp:contentType/>
  <cp:contentStatus/>
</cp:coreProperties>
</file>